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17" activeTab="0"/>
  </bookViews>
  <sheets>
    <sheet name="Пауэрлифтинг" sheetId="1" r:id="rId1"/>
    <sheet name="Жим лёжа" sheetId="2" r:id="rId2"/>
    <sheet name="двоеборие" sheetId="3" r:id="rId3"/>
    <sheet name="Становая тяга" sheetId="4" r:id="rId4"/>
    <sheet name="пауэрспорт" sheetId="5" r:id="rId5"/>
    <sheet name="Народный жим" sheetId="6" r:id="rId6"/>
    <sheet name="Русский жим" sheetId="7" r:id="rId7"/>
    <sheet name="Армлифтинг" sheetId="8" r:id="rId8"/>
  </sheets>
  <definedNames>
    <definedName name="_xlnm.Print_Area" localSheetId="2">'двоеборие'!$C$1:$AB$8</definedName>
    <definedName name="_xlnm.Print_Area" localSheetId="1">'Жим лёжа'!$B$1:$T$6</definedName>
    <definedName name="_xlnm.Print_Area" localSheetId="0">'Пауэрлифтинг'!$C$1:$AI$10</definedName>
    <definedName name="_xlnm.Print_Area" localSheetId="4">'пауэрспорт'!$C$1:$AB$8</definedName>
    <definedName name="_xlnm.Print_Area" localSheetId="3">'Становая тяга'!$B$1:$U$6</definedName>
  </definedNames>
  <calcPr fullCalcOnLoad="1"/>
</workbook>
</file>

<file path=xl/sharedStrings.xml><?xml version="1.0" encoding="utf-8"?>
<sst xmlns="http://schemas.openxmlformats.org/spreadsheetml/2006/main" count="481" uniqueCount="113">
  <si>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</si>
  <si>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</si>
  <si>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</si>
  <si>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</si>
  <si>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</si>
  <si>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</si>
  <si>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</si>
  <si>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</si>
  <si>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</si>
  <si>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</si>
  <si>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</si>
  <si>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</si>
  <si>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</si>
  <si>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</si>
  <si>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</si>
  <si>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</si>
  <si>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</si>
  <si>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</si>
  <si>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</si>
  <si>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Россия</t>
  </si>
  <si>
    <t>Команда</t>
  </si>
  <si>
    <t>Женщины</t>
  </si>
  <si>
    <t>Троеборье</t>
  </si>
  <si>
    <t xml:space="preserve"> </t>
  </si>
  <si>
    <t>ДК</t>
  </si>
  <si>
    <t>Дивизион</t>
  </si>
  <si>
    <t>Жим лёжа</t>
  </si>
  <si>
    <t>AMT</t>
  </si>
  <si>
    <t>PRO</t>
  </si>
  <si>
    <t>RAW</t>
  </si>
  <si>
    <t>Главный судья</t>
  </si>
  <si>
    <t>Главный секретарь</t>
  </si>
  <si>
    <t>Зам.главного судьи</t>
  </si>
  <si>
    <t>Зам.главного секретаря</t>
  </si>
  <si>
    <t>Блинков Е.</t>
  </si>
  <si>
    <t>Женщины Любители</t>
  </si>
  <si>
    <t>Тренер</t>
  </si>
  <si>
    <t>Мужчины Любители</t>
  </si>
  <si>
    <t>Мужчины ПРО</t>
  </si>
  <si>
    <t>Становая тяга</t>
  </si>
  <si>
    <t>С.вес</t>
  </si>
  <si>
    <t>НАРОДНЫЙ ЖИМ</t>
  </si>
  <si>
    <t>Вес штанги</t>
  </si>
  <si>
    <t>Кол-во</t>
  </si>
  <si>
    <t>Номинация</t>
  </si>
  <si>
    <t>К\А</t>
  </si>
  <si>
    <t>ПОДХОДЫ</t>
  </si>
  <si>
    <t>Masters 40-44</t>
  </si>
  <si>
    <t>слои</t>
  </si>
  <si>
    <t>Самостоятелно</t>
  </si>
  <si>
    <t>Masters 45-49</t>
  </si>
  <si>
    <t>ДримТим</t>
  </si>
  <si>
    <t>Самостоятельно</t>
  </si>
  <si>
    <t>Открытый Кубк России по пауэрлифтингу и отдельным силовым дисциплинам в рамках спортивного фестиваля</t>
  </si>
  <si>
    <t>«ПАНТЕОН» 27 апреля, 2019 года. г.Москва</t>
  </si>
  <si>
    <t>Олефиренко Н.</t>
  </si>
  <si>
    <t>Коробейников Д.</t>
  </si>
  <si>
    <t>Гусев Н.</t>
  </si>
  <si>
    <t>Мельникова М.</t>
  </si>
  <si>
    <t>Мельников А.</t>
  </si>
  <si>
    <t>Председатель судейского корпуса</t>
  </si>
  <si>
    <t xml:space="preserve">Председатель судейского корпуса </t>
  </si>
  <si>
    <t>Зам. Гл. судьи по вопросам ДК</t>
  </si>
  <si>
    <t>Вологодская область</t>
  </si>
  <si>
    <t>Фролова Алена</t>
  </si>
  <si>
    <t>Newton</t>
  </si>
  <si>
    <t>junior</t>
  </si>
  <si>
    <t>Гудкова Екатерина</t>
  </si>
  <si>
    <t>Оpen</t>
  </si>
  <si>
    <t>Козенкина Анна</t>
  </si>
  <si>
    <t>Воронов Егор</t>
  </si>
  <si>
    <t>Ельмурзиев Мусса</t>
  </si>
  <si>
    <t>Московская область</t>
  </si>
  <si>
    <t>Open</t>
  </si>
  <si>
    <t>Яковлев А</t>
  </si>
  <si>
    <t>Зонтиков Сергей</t>
  </si>
  <si>
    <t>Тульская область</t>
  </si>
  <si>
    <t>Акимов И.М</t>
  </si>
  <si>
    <t>Терешин А.В</t>
  </si>
  <si>
    <t>Иванчук Алексей</t>
  </si>
  <si>
    <t>Артамонов Дмитрий</t>
  </si>
  <si>
    <t>Teenage</t>
  </si>
  <si>
    <t>Волков Андрей</t>
  </si>
  <si>
    <t>Борокин Семен</t>
  </si>
  <si>
    <t>однослойная экип.</t>
  </si>
  <si>
    <t>Акимов Денис</t>
  </si>
  <si>
    <t>двоеборие</t>
  </si>
  <si>
    <t xml:space="preserve">Мужчины </t>
  </si>
  <si>
    <t>Петошина Елена</t>
  </si>
  <si>
    <t>Осетров Алексей</t>
  </si>
  <si>
    <t>Шелаханов Андрей</t>
  </si>
  <si>
    <t>Корниленко Александр</t>
  </si>
  <si>
    <t>Терешин А.В.</t>
  </si>
  <si>
    <t>Сосо Дзуошвили</t>
  </si>
  <si>
    <t>ЖИМ СТОЯ</t>
  </si>
  <si>
    <t>ПОДЪЁМ НА БИЦЕПС</t>
  </si>
  <si>
    <t>Борисов Игорь</t>
  </si>
  <si>
    <t>Ельмурзинов Мусса</t>
  </si>
  <si>
    <t>Яковлев А.</t>
  </si>
  <si>
    <t>Бардин Владимир</t>
  </si>
  <si>
    <t>Федюнина Яна</t>
  </si>
  <si>
    <t>Прагин Роман</t>
  </si>
  <si>
    <t>Cамостоятельно</t>
  </si>
  <si>
    <t>РУССКАЯ ОСЬ (Ось Аполлона)</t>
  </si>
  <si>
    <t>Мужчины</t>
  </si>
  <si>
    <t>ЭСКАЛИБУР</t>
  </si>
  <si>
    <t>Молчаков Алексей</t>
  </si>
  <si>
    <t xml:space="preserve">Open </t>
  </si>
  <si>
    <t>Кулясов Сергей</t>
  </si>
  <si>
    <t>100+</t>
  </si>
  <si>
    <t>Златкин Михаил</t>
  </si>
  <si>
    <t>Гончеренко Сергей</t>
  </si>
  <si>
    <t>Мужчины ПРО соб.вес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</si>
</sst>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0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trike/>
      <sz val="9"/>
      <color indexed="10"/>
      <name val="Arial"/>
      <family val="2"/>
    </font>
    <font>
      <strike/>
      <sz val="10"/>
      <color indexed="10"/>
      <name val="Arial Cyr"/>
      <family val="0"/>
    </font>
    <font>
      <sz val="9"/>
      <name val="Times New Roman"/>
      <family val="1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trike/>
      <sz val="9"/>
      <color rgb="FFFF0000"/>
      <name val="Arial"/>
      <family val="2"/>
    </font>
    <font>
      <strike/>
      <sz val="10"/>
      <color rgb="FFFF0000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4" fontId="3" fillId="33" borderId="18" xfId="0" applyNumberFormat="1" applyFont="1" applyFill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14" fontId="3" fillId="33" borderId="22" xfId="0" applyNumberFormat="1" applyFont="1" applyFill="1" applyBorder="1" applyAlignment="1">
      <alignment horizontal="center" vertical="center"/>
    </xf>
    <xf numFmtId="2" fontId="3" fillId="33" borderId="22" xfId="0" applyNumberFormat="1" applyFont="1" applyFill="1" applyBorder="1" applyAlignment="1">
      <alignment horizontal="center" vertical="center"/>
    </xf>
    <xf numFmtId="164" fontId="7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60" fillId="33" borderId="18" xfId="0" applyFont="1" applyFill="1" applyBorder="1" applyAlignment="1">
      <alignment horizontal="center"/>
    </xf>
    <xf numFmtId="14" fontId="60" fillId="33" borderId="18" xfId="0" applyNumberFormat="1" applyFont="1" applyFill="1" applyBorder="1" applyAlignment="1">
      <alignment horizontal="center"/>
    </xf>
    <xf numFmtId="14" fontId="3" fillId="33" borderId="18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4" fontId="3" fillId="33" borderId="18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14" fontId="18" fillId="33" borderId="18" xfId="0" applyNumberFormat="1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 vertical="center" wrapText="1"/>
    </xf>
    <xf numFmtId="2" fontId="18" fillId="33" borderId="18" xfId="0" applyNumberFormat="1" applyFont="1" applyFill="1" applyBorder="1" applyAlignment="1">
      <alignment horizontal="center" vertical="center"/>
    </xf>
    <xf numFmtId="164" fontId="20" fillId="33" borderId="18" xfId="0" applyNumberFormat="1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14" fontId="18" fillId="33" borderId="18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14" fontId="18" fillId="33" borderId="18" xfId="0" applyNumberFormat="1" applyFont="1" applyFill="1" applyBorder="1" applyAlignment="1">
      <alignment horizontal="center" wrapText="1"/>
    </xf>
    <xf numFmtId="0" fontId="18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wrapText="1"/>
    </xf>
    <xf numFmtId="14" fontId="19" fillId="33" borderId="18" xfId="0" applyNumberFormat="1" applyFont="1" applyFill="1" applyBorder="1" applyAlignment="1">
      <alignment horizontal="center" wrapText="1"/>
    </xf>
    <xf numFmtId="0" fontId="59" fillId="33" borderId="18" xfId="0" applyFont="1" applyFill="1" applyBorder="1" applyAlignment="1">
      <alignment horizontal="center" vertical="center" wrapText="1"/>
    </xf>
    <xf numFmtId="0" fontId="62" fillId="33" borderId="18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wrapText="1"/>
    </xf>
    <xf numFmtId="0" fontId="63" fillId="33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9" fontId="3" fillId="33" borderId="18" xfId="0" applyNumberFormat="1" applyFont="1" applyFill="1" applyBorder="1" applyAlignment="1">
      <alignment horizontal="center" wrapText="1"/>
    </xf>
    <xf numFmtId="0" fontId="64" fillId="0" borderId="18" xfId="0" applyFont="1" applyBorder="1" applyAlignment="1">
      <alignment horizontal="center"/>
    </xf>
    <xf numFmtId="9" fontId="3" fillId="33" borderId="2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1"/>
  <sheetViews>
    <sheetView tabSelected="1" zoomScalePageLayoutView="0" workbookViewId="0" topLeftCell="A1">
      <selection activeCell="A10" sqref="A10:IV10"/>
    </sheetView>
  </sheetViews>
  <sheetFormatPr defaultColWidth="9.00390625" defaultRowHeight="12.75"/>
  <cols>
    <col min="1" max="1" width="4.875" style="5" customWidth="1"/>
    <col min="2" max="2" width="6.125" style="5" customWidth="1"/>
    <col min="3" max="3" width="6.00390625" style="5" bestFit="1" customWidth="1"/>
    <col min="4" max="4" width="5.75390625" style="5" customWidth="1"/>
    <col min="5" max="5" width="8.875" style="5" bestFit="1" customWidth="1"/>
    <col min="6" max="6" width="5.00390625" style="5" bestFit="1" customWidth="1"/>
    <col min="7" max="7" width="27.875" style="5" bestFit="1" customWidth="1"/>
    <col min="8" max="9" width="24.125" style="5" bestFit="1" customWidth="1"/>
    <col min="10" max="10" width="8.125" style="5" bestFit="1" customWidth="1"/>
    <col min="11" max="11" width="14.25390625" style="6" customWidth="1"/>
    <col min="12" max="12" width="15.875" style="10" customWidth="1"/>
    <col min="13" max="13" width="6.625" style="5" bestFit="1" customWidth="1"/>
    <col min="14" max="14" width="6.625" style="1" bestFit="1" customWidth="1"/>
    <col min="15" max="15" width="5.875" style="1" customWidth="1"/>
    <col min="16" max="16" width="6.00390625" style="5" bestFit="1" customWidth="1"/>
    <col min="17" max="17" width="6.00390625" style="8" bestFit="1" customWidth="1"/>
    <col min="18" max="18" width="4.00390625" style="10" bestFit="1" customWidth="1"/>
    <col min="19" max="19" width="6.625" style="5" bestFit="1" customWidth="1"/>
    <col min="20" max="20" width="8.625" style="5" bestFit="1" customWidth="1"/>
    <col min="21" max="21" width="6.00390625" style="5" customWidth="1"/>
    <col min="22" max="22" width="6.00390625" style="5" bestFit="1" customWidth="1"/>
    <col min="23" max="23" width="6.00390625" style="8" customWidth="1"/>
    <col min="24" max="24" width="6.00390625" style="10" customWidth="1"/>
    <col min="25" max="25" width="6.625" style="8" bestFit="1" customWidth="1"/>
    <col min="26" max="26" width="8.625" style="10" bestFit="1" customWidth="1"/>
    <col min="27" max="27" width="7.375" style="5" bestFit="1" customWidth="1"/>
    <col min="28" max="28" width="8.625" style="1" bestFit="1" customWidth="1"/>
    <col min="29" max="29" width="5.875" style="5" customWidth="1"/>
    <col min="30" max="30" width="6.00390625" style="5" bestFit="1" customWidth="1"/>
    <col min="31" max="31" width="6.00390625" style="8" bestFit="1" customWidth="1"/>
    <col min="32" max="32" width="2.625" style="10" customWidth="1"/>
    <col min="33" max="33" width="6.625" style="8" bestFit="1" customWidth="1"/>
    <col min="34" max="34" width="8.625" style="10" bestFit="1" customWidth="1"/>
    <col min="35" max="35" width="6.125" style="5" bestFit="1" customWidth="1"/>
    <col min="36" max="36" width="8.625" style="5" bestFit="1" customWidth="1"/>
    <col min="37" max="37" width="11.375" style="5" customWidth="1"/>
    <col min="38" max="38" width="24.25390625" style="5" customWidth="1"/>
    <col min="39" max="16384" width="9.125" style="5" customWidth="1"/>
  </cols>
  <sheetData>
    <row r="1" spans="1:23" ht="20.25">
      <c r="A1" s="106" t="s">
        <v>53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</row>
    <row r="2" spans="3:23" ht="21" thickBot="1">
      <c r="C2" s="5" t="s">
        <v>23</v>
      </c>
      <c r="D2" s="164" t="s">
        <v>54</v>
      </c>
      <c r="E2" s="164"/>
      <c r="F2" s="164"/>
      <c r="G2" s="164"/>
      <c r="H2" s="164"/>
      <c r="I2" s="164"/>
      <c r="J2" s="164"/>
      <c r="K2" s="164"/>
      <c r="L2" s="13"/>
      <c r="M2" s="2"/>
      <c r="N2" s="11"/>
      <c r="O2" s="11"/>
      <c r="P2" s="2"/>
      <c r="Q2" s="2"/>
      <c r="R2" s="12"/>
      <c r="S2" s="2"/>
      <c r="T2" s="2"/>
      <c r="U2" s="2"/>
      <c r="V2" s="2"/>
      <c r="W2" s="14"/>
    </row>
    <row r="3" spans="1:38" ht="12.75">
      <c r="A3" s="165" t="s">
        <v>18</v>
      </c>
      <c r="B3" s="167" t="s">
        <v>8</v>
      </c>
      <c r="C3" s="167" t="s">
        <v>48</v>
      </c>
      <c r="D3" s="173" t="s">
        <v>24</v>
      </c>
      <c r="E3" s="173" t="s">
        <v>25</v>
      </c>
      <c r="F3" s="167" t="s">
        <v>2</v>
      </c>
      <c r="G3" s="167" t="s">
        <v>3</v>
      </c>
      <c r="H3" s="167" t="s">
        <v>20</v>
      </c>
      <c r="I3" s="167" t="s">
        <v>10</v>
      </c>
      <c r="J3" s="167" t="s">
        <v>11</v>
      </c>
      <c r="K3" s="167" t="s">
        <v>7</v>
      </c>
      <c r="L3" s="167" t="s">
        <v>4</v>
      </c>
      <c r="M3" s="169" t="s">
        <v>1</v>
      </c>
      <c r="N3" s="171" t="s">
        <v>0</v>
      </c>
      <c r="O3" s="161" t="s">
        <v>12</v>
      </c>
      <c r="P3" s="161"/>
      <c r="Q3" s="161"/>
      <c r="R3" s="161"/>
      <c r="S3" s="161"/>
      <c r="T3" s="161"/>
      <c r="U3" s="161" t="s">
        <v>5</v>
      </c>
      <c r="V3" s="161"/>
      <c r="W3" s="161"/>
      <c r="X3" s="161"/>
      <c r="Y3" s="161"/>
      <c r="Z3" s="161"/>
      <c r="AA3" s="161" t="s">
        <v>13</v>
      </c>
      <c r="AB3" s="161"/>
      <c r="AC3" s="161" t="s">
        <v>14</v>
      </c>
      <c r="AD3" s="161"/>
      <c r="AE3" s="161"/>
      <c r="AF3" s="161"/>
      <c r="AG3" s="161"/>
      <c r="AH3" s="161"/>
      <c r="AI3" s="161" t="s">
        <v>15</v>
      </c>
      <c r="AJ3" s="161"/>
      <c r="AK3" s="162" t="s">
        <v>9</v>
      </c>
      <c r="AL3" s="159" t="s">
        <v>36</v>
      </c>
    </row>
    <row r="4" spans="1:38" s="7" customFormat="1" ht="13.5" customHeight="1" thickBot="1">
      <c r="A4" s="166"/>
      <c r="B4" s="168"/>
      <c r="C4" s="168"/>
      <c r="D4" s="174"/>
      <c r="E4" s="174"/>
      <c r="F4" s="168"/>
      <c r="G4" s="168"/>
      <c r="H4" s="168"/>
      <c r="I4" s="168"/>
      <c r="J4" s="168"/>
      <c r="K4" s="168"/>
      <c r="L4" s="168"/>
      <c r="M4" s="170"/>
      <c r="N4" s="172"/>
      <c r="O4" s="15">
        <v>1</v>
      </c>
      <c r="P4" s="16">
        <v>2</v>
      </c>
      <c r="Q4" s="16">
        <v>3</v>
      </c>
      <c r="R4" s="15">
        <v>4</v>
      </c>
      <c r="S4" s="15" t="s">
        <v>6</v>
      </c>
      <c r="T4" s="17" t="s">
        <v>0</v>
      </c>
      <c r="U4" s="15">
        <v>1</v>
      </c>
      <c r="V4" s="15">
        <v>2</v>
      </c>
      <c r="W4" s="15">
        <v>3</v>
      </c>
      <c r="X4" s="15">
        <v>4</v>
      </c>
      <c r="Y4" s="15" t="s">
        <v>6</v>
      </c>
      <c r="Z4" s="17" t="s">
        <v>0</v>
      </c>
      <c r="AA4" s="15" t="s">
        <v>16</v>
      </c>
      <c r="AB4" s="17" t="s">
        <v>0</v>
      </c>
      <c r="AC4" s="15">
        <v>1</v>
      </c>
      <c r="AD4" s="16">
        <v>2</v>
      </c>
      <c r="AE4" s="15">
        <v>3</v>
      </c>
      <c r="AF4" s="15">
        <v>4</v>
      </c>
      <c r="AG4" s="15" t="s">
        <v>6</v>
      </c>
      <c r="AH4" s="17" t="s">
        <v>0</v>
      </c>
      <c r="AI4" s="15" t="s">
        <v>17</v>
      </c>
      <c r="AJ4" s="17" t="s">
        <v>0</v>
      </c>
      <c r="AK4" s="163"/>
      <c r="AL4" s="160"/>
    </row>
    <row r="5" spans="1:38" ht="12.75">
      <c r="A5" s="29"/>
      <c r="B5" s="87"/>
      <c r="C5" s="30"/>
      <c r="D5" s="30"/>
      <c r="E5" s="30"/>
      <c r="F5" s="30"/>
      <c r="G5" s="28" t="s">
        <v>22</v>
      </c>
      <c r="H5" s="28" t="s">
        <v>21</v>
      </c>
      <c r="I5" s="30"/>
      <c r="J5" s="30"/>
      <c r="K5" s="33"/>
      <c r="L5" s="30"/>
      <c r="M5" s="31"/>
      <c r="N5" s="34"/>
      <c r="O5" s="35"/>
      <c r="P5" s="30"/>
      <c r="Q5" s="36"/>
      <c r="R5" s="30"/>
      <c r="S5" s="28"/>
      <c r="T5" s="34"/>
      <c r="U5" s="30"/>
      <c r="V5" s="30"/>
      <c r="W5" s="30"/>
      <c r="X5" s="30"/>
      <c r="Y5" s="28"/>
      <c r="Z5" s="34"/>
      <c r="AA5" s="28"/>
      <c r="AB5" s="34"/>
      <c r="AC5" s="30"/>
      <c r="AD5" s="37"/>
      <c r="AE5" s="37"/>
      <c r="AF5" s="30"/>
      <c r="AG5" s="28"/>
      <c r="AH5" s="34"/>
      <c r="AI5" s="28"/>
      <c r="AJ5" s="34"/>
      <c r="AK5" s="38"/>
      <c r="AL5" s="32"/>
    </row>
    <row r="6" spans="1:38" s="44" customFormat="1" ht="12.75">
      <c r="A6" s="47">
        <v>12</v>
      </c>
      <c r="B6" s="86">
        <v>1</v>
      </c>
      <c r="C6" s="88"/>
      <c r="D6" s="98" t="s">
        <v>27</v>
      </c>
      <c r="E6" s="133" t="s">
        <v>29</v>
      </c>
      <c r="F6" s="75">
        <v>60</v>
      </c>
      <c r="G6" s="74" t="s">
        <v>64</v>
      </c>
      <c r="H6" s="76" t="s">
        <v>65</v>
      </c>
      <c r="I6" s="133" t="s">
        <v>63</v>
      </c>
      <c r="J6" s="88" t="s">
        <v>19</v>
      </c>
      <c r="K6" s="78">
        <v>34900</v>
      </c>
      <c r="L6" s="79" t="s">
        <v>66</v>
      </c>
      <c r="M6" s="49">
        <v>58</v>
      </c>
      <c r="N6" s="64"/>
      <c r="O6" s="66">
        <v>75</v>
      </c>
      <c r="P6" s="66">
        <v>80</v>
      </c>
      <c r="Q6" s="66">
        <v>82.5</v>
      </c>
      <c r="R6" s="88"/>
      <c r="S6" s="45">
        <v>82.5</v>
      </c>
      <c r="T6" s="64">
        <f>S6*N6</f>
        <v>0</v>
      </c>
      <c r="U6" s="66">
        <v>50</v>
      </c>
      <c r="V6" s="139">
        <v>55</v>
      </c>
      <c r="W6" s="139">
        <v>55</v>
      </c>
      <c r="X6" s="139"/>
      <c r="Y6" s="45">
        <v>50</v>
      </c>
      <c r="Z6" s="64">
        <f>Y6*N6</f>
        <v>0</v>
      </c>
      <c r="AA6" s="45">
        <f>Y6+S6</f>
        <v>132.5</v>
      </c>
      <c r="AB6" s="64">
        <f>AA6*N6</f>
        <v>0</v>
      </c>
      <c r="AC6" s="66">
        <v>87.5</v>
      </c>
      <c r="AD6" s="66">
        <v>90</v>
      </c>
      <c r="AE6" s="66">
        <v>95</v>
      </c>
      <c r="AF6" s="66"/>
      <c r="AG6" s="45">
        <v>95</v>
      </c>
      <c r="AH6" s="64">
        <f>AG6*N6</f>
        <v>0</v>
      </c>
      <c r="AI6" s="45">
        <f>AG6+AA6</f>
        <v>227.5</v>
      </c>
      <c r="AJ6" s="64">
        <f>AI6*N6</f>
        <v>0</v>
      </c>
      <c r="AK6" s="85"/>
      <c r="AL6" s="127" t="s">
        <v>52</v>
      </c>
    </row>
    <row r="7" spans="1:38" s="44" customFormat="1" ht="12.75">
      <c r="A7" s="47">
        <v>12</v>
      </c>
      <c r="B7" s="83">
        <v>1</v>
      </c>
      <c r="C7" s="48"/>
      <c r="D7" s="133" t="s">
        <v>27</v>
      </c>
      <c r="E7" s="133" t="s">
        <v>29</v>
      </c>
      <c r="F7" s="48">
        <v>75</v>
      </c>
      <c r="G7" s="133" t="s">
        <v>67</v>
      </c>
      <c r="H7" s="76" t="s">
        <v>65</v>
      </c>
      <c r="I7" s="133" t="s">
        <v>63</v>
      </c>
      <c r="J7" s="133" t="s">
        <v>19</v>
      </c>
      <c r="K7" s="63">
        <v>30188</v>
      </c>
      <c r="L7" s="133" t="s">
        <v>68</v>
      </c>
      <c r="M7" s="49">
        <v>69</v>
      </c>
      <c r="N7" s="64"/>
      <c r="O7" s="72">
        <v>105</v>
      </c>
      <c r="P7" s="72">
        <v>110</v>
      </c>
      <c r="Q7" s="72">
        <v>115</v>
      </c>
      <c r="R7" s="48"/>
      <c r="S7" s="45">
        <v>115</v>
      </c>
      <c r="T7" s="64">
        <f>S7*N7</f>
        <v>0</v>
      </c>
      <c r="U7" s="72">
        <v>67.5</v>
      </c>
      <c r="V7" s="48">
        <v>70</v>
      </c>
      <c r="W7" s="139">
        <v>72.5</v>
      </c>
      <c r="X7" s="48"/>
      <c r="Y7" s="45">
        <v>70</v>
      </c>
      <c r="Z7" s="64">
        <f>Y7*N7</f>
        <v>0</v>
      </c>
      <c r="AA7" s="45">
        <f>Y7+S7</f>
        <v>185</v>
      </c>
      <c r="AB7" s="64">
        <f>AA7*N7</f>
        <v>0</v>
      </c>
      <c r="AC7" s="48">
        <v>130</v>
      </c>
      <c r="AD7" s="133">
        <v>135</v>
      </c>
      <c r="AE7" s="133">
        <v>140</v>
      </c>
      <c r="AF7" s="48"/>
      <c r="AG7" s="45">
        <v>140</v>
      </c>
      <c r="AH7" s="64">
        <f>AG7*N7</f>
        <v>0</v>
      </c>
      <c r="AI7" s="45">
        <f>AG7+AA7</f>
        <v>325</v>
      </c>
      <c r="AJ7" s="64">
        <f>AI7*N7</f>
        <v>0</v>
      </c>
      <c r="AK7" s="73"/>
      <c r="AL7" s="127" t="s">
        <v>52</v>
      </c>
    </row>
    <row r="8" spans="1:80" s="71" customFormat="1" ht="14.25" customHeight="1">
      <c r="A8" s="47">
        <v>5</v>
      </c>
      <c r="B8" s="129">
        <v>2</v>
      </c>
      <c r="C8" s="128"/>
      <c r="D8" s="133" t="s">
        <v>27</v>
      </c>
      <c r="E8" s="133" t="s">
        <v>29</v>
      </c>
      <c r="F8" s="66">
        <v>75</v>
      </c>
      <c r="G8" s="66" t="s">
        <v>69</v>
      </c>
      <c r="H8" s="76" t="s">
        <v>65</v>
      </c>
      <c r="I8" s="133" t="s">
        <v>63</v>
      </c>
      <c r="J8" s="133" t="s">
        <v>19</v>
      </c>
      <c r="K8" s="80">
        <v>31425</v>
      </c>
      <c r="L8" s="133" t="s">
        <v>68</v>
      </c>
      <c r="M8" s="49">
        <v>73.3</v>
      </c>
      <c r="N8" s="64"/>
      <c r="O8" s="65">
        <v>82.5</v>
      </c>
      <c r="P8" s="65">
        <v>85</v>
      </c>
      <c r="Q8" s="138">
        <v>87.5</v>
      </c>
      <c r="R8" s="128"/>
      <c r="S8" s="45">
        <v>85</v>
      </c>
      <c r="T8" s="64">
        <f>S8*N8</f>
        <v>0</v>
      </c>
      <c r="U8" s="72">
        <v>52.5</v>
      </c>
      <c r="V8" s="140">
        <v>55</v>
      </c>
      <c r="W8" s="139">
        <v>57.5</v>
      </c>
      <c r="X8" s="108"/>
      <c r="Y8" s="116">
        <v>55</v>
      </c>
      <c r="Z8" s="64">
        <f>Y8*N8</f>
        <v>0</v>
      </c>
      <c r="AA8" s="45">
        <f>Y8+S8</f>
        <v>140</v>
      </c>
      <c r="AB8" s="64">
        <f>AA8*N8</f>
        <v>0</v>
      </c>
      <c r="AC8" s="66">
        <v>95</v>
      </c>
      <c r="AD8" s="66">
        <v>100</v>
      </c>
      <c r="AE8" s="143"/>
      <c r="AF8" s="66"/>
      <c r="AG8" s="45">
        <v>100</v>
      </c>
      <c r="AH8" s="64">
        <f>AG8*N8</f>
        <v>0</v>
      </c>
      <c r="AI8" s="45">
        <f>AG8+AA8</f>
        <v>240</v>
      </c>
      <c r="AJ8" s="64">
        <f>AI8*N8</f>
        <v>0</v>
      </c>
      <c r="AK8" s="130"/>
      <c r="AL8" s="127" t="s">
        <v>52</v>
      </c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91"/>
    </row>
    <row r="9" spans="1:80" s="108" customFormat="1" ht="12.75">
      <c r="A9" s="107"/>
      <c r="B9" s="123"/>
      <c r="F9" s="136"/>
      <c r="G9" s="45" t="s">
        <v>22</v>
      </c>
      <c r="H9" s="45" t="s">
        <v>37</v>
      </c>
      <c r="K9" s="137"/>
      <c r="L9" s="151"/>
      <c r="M9" s="114"/>
      <c r="N9" s="115"/>
      <c r="O9" s="125"/>
      <c r="P9" s="125"/>
      <c r="Q9" s="125"/>
      <c r="S9" s="116"/>
      <c r="T9" s="115"/>
      <c r="U9" s="125"/>
      <c r="V9" s="139"/>
      <c r="W9" s="139"/>
      <c r="X9" s="141"/>
      <c r="Y9" s="142"/>
      <c r="Z9" s="115"/>
      <c r="AA9" s="116"/>
      <c r="AB9" s="115"/>
      <c r="AC9" s="66"/>
      <c r="AD9" s="144"/>
      <c r="AE9" s="144"/>
      <c r="AF9" s="144"/>
      <c r="AG9" s="142"/>
      <c r="AH9" s="115"/>
      <c r="AI9" s="116"/>
      <c r="AJ9" s="115"/>
      <c r="AK9" s="118"/>
      <c r="AL9" s="110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23"/>
    </row>
    <row r="10" spans="1:80" s="108" customFormat="1" ht="12.75">
      <c r="A10" s="107">
        <v>12</v>
      </c>
      <c r="B10" s="123">
        <v>1</v>
      </c>
      <c r="D10" s="108" t="s">
        <v>27</v>
      </c>
      <c r="E10" s="108" t="s">
        <v>29</v>
      </c>
      <c r="F10" s="110">
        <v>75</v>
      </c>
      <c r="G10" s="109" t="s">
        <v>70</v>
      </c>
      <c r="H10" s="111" t="s">
        <v>65</v>
      </c>
      <c r="I10" s="133" t="s">
        <v>63</v>
      </c>
      <c r="J10" s="108" t="s">
        <v>19</v>
      </c>
      <c r="K10" s="124">
        <v>34988</v>
      </c>
      <c r="L10" s="79" t="s">
        <v>66</v>
      </c>
      <c r="M10" s="114">
        <v>71.7</v>
      </c>
      <c r="N10" s="115"/>
      <c r="O10" s="125">
        <v>130</v>
      </c>
      <c r="P10" s="125">
        <v>135</v>
      </c>
      <c r="Q10" s="125">
        <v>140</v>
      </c>
      <c r="S10" s="116">
        <v>140</v>
      </c>
      <c r="T10" s="115">
        <f>S10*N10</f>
        <v>0</v>
      </c>
      <c r="U10" s="125">
        <v>90</v>
      </c>
      <c r="V10" s="125">
        <v>97.5</v>
      </c>
      <c r="W10" s="139">
        <v>102.5</v>
      </c>
      <c r="Y10" s="116">
        <v>97.5</v>
      </c>
      <c r="Z10" s="115">
        <f>Y10*N10</f>
        <v>0</v>
      </c>
      <c r="AA10" s="116">
        <f>Y10+S10</f>
        <v>237.5</v>
      </c>
      <c r="AB10" s="115">
        <f>AA10*N10</f>
        <v>0</v>
      </c>
      <c r="AC10" s="119">
        <v>175</v>
      </c>
      <c r="AD10" s="139">
        <v>185</v>
      </c>
      <c r="AE10" s="139">
        <v>185</v>
      </c>
      <c r="AF10" s="119"/>
      <c r="AG10" s="116">
        <v>175</v>
      </c>
      <c r="AH10" s="115">
        <f>AG10*N10</f>
        <v>0</v>
      </c>
      <c r="AI10" s="116">
        <f>AG10+AA10</f>
        <v>412.5</v>
      </c>
      <c r="AJ10" s="115">
        <f>AI10*N10</f>
        <v>0</v>
      </c>
      <c r="AK10" s="118"/>
      <c r="AL10" s="127" t="s">
        <v>52</v>
      </c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23"/>
    </row>
    <row r="11" spans="11:34" s="44" customFormat="1" ht="12.75">
      <c r="K11" s="56"/>
      <c r="L11" s="57"/>
      <c r="N11" s="58"/>
      <c r="O11" s="58"/>
      <c r="Q11" s="59"/>
      <c r="R11" s="57"/>
      <c r="W11" s="59"/>
      <c r="X11" s="57"/>
      <c r="Y11" s="59"/>
      <c r="Z11" s="57"/>
      <c r="AB11" s="58"/>
      <c r="AE11" s="59"/>
      <c r="AF11" s="57"/>
      <c r="AG11" s="59"/>
      <c r="AH11" s="57"/>
    </row>
    <row r="12" spans="1:7" ht="12.75">
      <c r="A12" s="156" t="s">
        <v>30</v>
      </c>
      <c r="B12" s="156"/>
      <c r="C12" s="157"/>
      <c r="D12" s="157"/>
      <c r="E12" s="157"/>
      <c r="F12" s="157"/>
      <c r="G12" s="158" t="s">
        <v>34</v>
      </c>
    </row>
    <row r="13" spans="1:7" ht="12.75">
      <c r="A13" s="156" t="s">
        <v>31</v>
      </c>
      <c r="B13" s="156"/>
      <c r="C13" s="157"/>
      <c r="D13" s="157"/>
      <c r="E13" s="157"/>
      <c r="F13" s="157"/>
      <c r="G13" s="152" t="s">
        <v>57</v>
      </c>
    </row>
    <row r="14" spans="1:7" ht="12.75">
      <c r="A14" s="156" t="s">
        <v>32</v>
      </c>
      <c r="B14" s="156"/>
      <c r="C14" s="157"/>
      <c r="D14" s="157"/>
      <c r="E14" s="157"/>
      <c r="F14" s="157"/>
      <c r="G14" s="152" t="s">
        <v>55</v>
      </c>
    </row>
    <row r="15" spans="1:7" ht="12.75">
      <c r="A15" s="156" t="s">
        <v>33</v>
      </c>
      <c r="B15" s="156"/>
      <c r="C15" s="157"/>
      <c r="D15" s="157"/>
      <c r="E15" s="157"/>
      <c r="F15" s="157"/>
      <c r="G15" s="152" t="s">
        <v>58</v>
      </c>
    </row>
    <row r="16" spans="1:7" ht="12.75">
      <c r="A16" s="152" t="s">
        <v>60</v>
      </c>
      <c r="B16" s="156"/>
      <c r="C16" s="157"/>
      <c r="D16" s="157"/>
      <c r="E16" s="157"/>
      <c r="F16" s="157"/>
      <c r="G16" s="152" t="s">
        <v>56</v>
      </c>
    </row>
    <row r="17" spans="1:7" ht="12.75">
      <c r="A17" s="152" t="s">
        <v>61</v>
      </c>
      <c r="B17" s="156"/>
      <c r="C17" s="157"/>
      <c r="D17" s="157"/>
      <c r="E17" s="157"/>
      <c r="F17" s="157"/>
      <c r="G17" s="152" t="s">
        <v>59</v>
      </c>
    </row>
    <row r="18" spans="1:7" ht="12.75">
      <c r="A18" s="152" t="s">
        <v>62</v>
      </c>
      <c r="B18" s="156"/>
      <c r="C18" s="157"/>
      <c r="D18" s="157"/>
      <c r="E18" s="157"/>
      <c r="F18" s="157"/>
      <c r="G18" s="152" t="s">
        <v>56</v>
      </c>
    </row>
    <row r="19" spans="1:7" ht="12.75">
      <c r="A19" s="27"/>
      <c r="B19" s="27"/>
      <c r="G19" s="26"/>
    </row>
    <row r="20" spans="1:7" ht="12.75">
      <c r="A20" s="27"/>
      <c r="B20" s="27"/>
      <c r="G20" s="26"/>
    </row>
    <row r="21" spans="1:7" ht="12.75">
      <c r="A21" s="27"/>
      <c r="B21" s="27"/>
      <c r="G21" s="26"/>
    </row>
  </sheetData>
  <sheetProtection/>
  <mergeCells count="22">
    <mergeCell ref="D2:K2"/>
    <mergeCell ref="A3:A4"/>
    <mergeCell ref="L3:L4"/>
    <mergeCell ref="M3:M4"/>
    <mergeCell ref="N3:N4"/>
    <mergeCell ref="C3:C4"/>
    <mergeCell ref="F3:F4"/>
    <mergeCell ref="G3:G4"/>
    <mergeCell ref="H3:H4"/>
    <mergeCell ref="J3:J4"/>
    <mergeCell ref="K3:K4"/>
    <mergeCell ref="I3:I4"/>
    <mergeCell ref="D3:D4"/>
    <mergeCell ref="E3:E4"/>
    <mergeCell ref="B3:B4"/>
    <mergeCell ref="AL3:AL4"/>
    <mergeCell ref="AI3:AJ3"/>
    <mergeCell ref="AK3:AK4"/>
    <mergeCell ref="O3:T3"/>
    <mergeCell ref="U3:Z3"/>
    <mergeCell ref="AA3:AB3"/>
    <mergeCell ref="AC3:AH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5.25390625" style="5" customWidth="1"/>
    <col min="7" max="8" width="21.875" style="5" bestFit="1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6.625" style="10" bestFit="1" customWidth="1"/>
    <col min="14" max="16" width="6.00390625" style="5" bestFit="1" customWidth="1"/>
    <col min="17" max="17" width="4.625" style="5" customWidth="1"/>
    <col min="18" max="18" width="6.625" style="5" bestFit="1" customWidth="1"/>
    <col min="19" max="19" width="8.625" style="10" bestFit="1" customWidth="1"/>
    <col min="20" max="20" width="11.125" style="5" customWidth="1"/>
    <col min="21" max="21" width="23.875" style="5" customWidth="1"/>
    <col min="22" max="16384" width="9.125" style="5" customWidth="1"/>
  </cols>
  <sheetData>
    <row r="1" spans="1:33" ht="20.25">
      <c r="A1" s="106" t="s">
        <v>53</v>
      </c>
      <c r="B1" s="18"/>
      <c r="D1" s="18"/>
      <c r="E1" s="2"/>
      <c r="F1" s="2"/>
      <c r="G1" s="18"/>
      <c r="H1" s="2"/>
      <c r="I1" s="4"/>
      <c r="K1" s="3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19" s="19" customFormat="1" ht="21" thickBot="1">
      <c r="A2" s="5"/>
      <c r="B2" s="5"/>
      <c r="C2" s="5" t="s">
        <v>23</v>
      </c>
      <c r="D2" s="164" t="s">
        <v>54</v>
      </c>
      <c r="E2" s="164"/>
      <c r="F2" s="164"/>
      <c r="G2" s="164"/>
      <c r="H2" s="164"/>
      <c r="I2" s="164"/>
      <c r="J2" s="164"/>
      <c r="K2" s="164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65" t="s">
        <v>18</v>
      </c>
      <c r="B3" s="165" t="s">
        <v>8</v>
      </c>
      <c r="C3" s="167" t="s">
        <v>24</v>
      </c>
      <c r="D3" s="167" t="s">
        <v>25</v>
      </c>
      <c r="E3" s="167" t="s">
        <v>2</v>
      </c>
      <c r="F3" s="167" t="s">
        <v>3</v>
      </c>
      <c r="G3" s="167" t="s">
        <v>20</v>
      </c>
      <c r="H3" s="167" t="s">
        <v>10</v>
      </c>
      <c r="I3" s="167" t="s">
        <v>11</v>
      </c>
      <c r="J3" s="167" t="s">
        <v>7</v>
      </c>
      <c r="K3" s="167" t="s">
        <v>4</v>
      </c>
      <c r="L3" s="169" t="s">
        <v>1</v>
      </c>
      <c r="M3" s="171" t="s">
        <v>0</v>
      </c>
      <c r="N3" s="161" t="s">
        <v>26</v>
      </c>
      <c r="O3" s="161"/>
      <c r="P3" s="161"/>
      <c r="Q3" s="161"/>
      <c r="R3" s="161"/>
      <c r="S3" s="161"/>
      <c r="T3" s="162" t="s">
        <v>9</v>
      </c>
      <c r="U3" s="159" t="s">
        <v>36</v>
      </c>
    </row>
    <row r="4" spans="1:21" s="7" customFormat="1" ht="12" thickBot="1">
      <c r="A4" s="166"/>
      <c r="B4" s="166"/>
      <c r="C4" s="168"/>
      <c r="D4" s="168"/>
      <c r="E4" s="168"/>
      <c r="F4" s="168"/>
      <c r="G4" s="168"/>
      <c r="H4" s="168"/>
      <c r="I4" s="168"/>
      <c r="J4" s="168"/>
      <c r="K4" s="168"/>
      <c r="L4" s="170"/>
      <c r="M4" s="172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63"/>
      <c r="U4" s="160"/>
    </row>
    <row r="5" spans="1:21" s="44" customFormat="1" ht="12.75">
      <c r="A5" s="47"/>
      <c r="B5" s="67"/>
      <c r="C5" s="67"/>
      <c r="D5" s="67"/>
      <c r="E5" s="67"/>
      <c r="F5" s="52"/>
      <c r="G5" s="52" t="s">
        <v>37</v>
      </c>
      <c r="H5" s="48"/>
      <c r="I5" s="48"/>
      <c r="J5" s="68"/>
      <c r="K5" s="67"/>
      <c r="L5" s="69"/>
      <c r="M5" s="70"/>
      <c r="N5" s="67"/>
      <c r="O5" s="67"/>
      <c r="P5" s="67"/>
      <c r="Q5" s="67"/>
      <c r="R5" s="52"/>
      <c r="S5" s="64"/>
      <c r="T5" s="50"/>
      <c r="U5" s="48"/>
    </row>
    <row r="6" spans="1:21" s="44" customFormat="1" ht="12.75">
      <c r="A6" s="47">
        <v>5</v>
      </c>
      <c r="B6" s="128">
        <v>2</v>
      </c>
      <c r="C6" s="128" t="s">
        <v>27</v>
      </c>
      <c r="D6" s="128" t="s">
        <v>29</v>
      </c>
      <c r="E6" s="119">
        <v>90</v>
      </c>
      <c r="F6" s="119" t="s">
        <v>71</v>
      </c>
      <c r="G6" s="109" t="s">
        <v>51</v>
      </c>
      <c r="H6" s="133" t="s">
        <v>72</v>
      </c>
      <c r="I6" s="128" t="s">
        <v>19</v>
      </c>
      <c r="J6" s="120">
        <v>29750</v>
      </c>
      <c r="K6" s="110" t="s">
        <v>73</v>
      </c>
      <c r="L6" s="49">
        <v>88.3</v>
      </c>
      <c r="M6" s="64"/>
      <c r="N6" s="133">
        <v>140</v>
      </c>
      <c r="O6" s="51">
        <v>155</v>
      </c>
      <c r="P6" s="133">
        <v>155</v>
      </c>
      <c r="Q6" s="131"/>
      <c r="R6" s="45">
        <v>155</v>
      </c>
      <c r="S6" s="64">
        <f>R6*M6</f>
        <v>0</v>
      </c>
      <c r="T6" s="130"/>
      <c r="U6" s="75" t="s">
        <v>74</v>
      </c>
    </row>
    <row r="7" spans="1:21" s="44" customFormat="1" ht="12.75">
      <c r="A7" s="47">
        <v>12</v>
      </c>
      <c r="B7" s="89">
        <v>1</v>
      </c>
      <c r="C7" s="89" t="s">
        <v>27</v>
      </c>
      <c r="D7" s="89" t="s">
        <v>29</v>
      </c>
      <c r="E7" s="66">
        <v>90</v>
      </c>
      <c r="F7" s="66" t="s">
        <v>75</v>
      </c>
      <c r="G7" s="74" t="s">
        <v>51</v>
      </c>
      <c r="H7" s="133" t="s">
        <v>76</v>
      </c>
      <c r="I7" s="131" t="s">
        <v>19</v>
      </c>
      <c r="J7" s="80">
        <v>33141</v>
      </c>
      <c r="K7" s="110" t="s">
        <v>73</v>
      </c>
      <c r="L7" s="49">
        <v>89</v>
      </c>
      <c r="M7" s="64"/>
      <c r="N7" s="131">
        <v>155</v>
      </c>
      <c r="O7" s="131">
        <v>160</v>
      </c>
      <c r="P7" s="131">
        <v>165</v>
      </c>
      <c r="Q7" s="131"/>
      <c r="R7" s="45">
        <v>165</v>
      </c>
      <c r="S7" s="64">
        <f>R7*M7</f>
        <v>0</v>
      </c>
      <c r="T7" s="90"/>
      <c r="U7" s="75" t="s">
        <v>77</v>
      </c>
    </row>
    <row r="8" spans="1:21" s="44" customFormat="1" ht="12.75">
      <c r="A8" s="47">
        <v>12</v>
      </c>
      <c r="B8" s="89">
        <v>1</v>
      </c>
      <c r="C8" s="89" t="s">
        <v>27</v>
      </c>
      <c r="D8" s="89" t="s">
        <v>29</v>
      </c>
      <c r="E8" s="74">
        <v>100</v>
      </c>
      <c r="F8" s="75" t="s">
        <v>79</v>
      </c>
      <c r="G8" s="153">
        <v>1.01</v>
      </c>
      <c r="H8" s="133" t="s">
        <v>72</v>
      </c>
      <c r="I8" s="131" t="s">
        <v>19</v>
      </c>
      <c r="J8" s="92">
        <v>33341</v>
      </c>
      <c r="K8" s="110" t="s">
        <v>73</v>
      </c>
      <c r="L8" s="49">
        <v>96</v>
      </c>
      <c r="M8" s="64"/>
      <c r="N8" s="133">
        <v>135</v>
      </c>
      <c r="O8" s="51">
        <v>142.5</v>
      </c>
      <c r="P8" s="133">
        <v>142.5</v>
      </c>
      <c r="Q8" s="131"/>
      <c r="R8" s="45">
        <v>142.5</v>
      </c>
      <c r="S8" s="64">
        <f>R8*M8</f>
        <v>0</v>
      </c>
      <c r="T8" s="90"/>
      <c r="U8" s="75" t="s">
        <v>78</v>
      </c>
    </row>
    <row r="9" spans="1:21" s="44" customFormat="1" ht="12.75">
      <c r="A9" s="47">
        <v>12</v>
      </c>
      <c r="B9" s="67">
        <v>1</v>
      </c>
      <c r="C9" s="133" t="s">
        <v>27</v>
      </c>
      <c r="D9" s="133" t="s">
        <v>29</v>
      </c>
      <c r="E9" s="74">
        <v>100</v>
      </c>
      <c r="F9" s="133" t="s">
        <v>80</v>
      </c>
      <c r="G9" s="155">
        <v>1.01</v>
      </c>
      <c r="H9" s="133" t="s">
        <v>72</v>
      </c>
      <c r="I9" s="133" t="s">
        <v>19</v>
      </c>
      <c r="J9" s="68">
        <v>38808</v>
      </c>
      <c r="K9" s="154" t="s">
        <v>81</v>
      </c>
      <c r="L9" s="69">
        <v>96</v>
      </c>
      <c r="M9" s="70"/>
      <c r="N9" s="67">
        <v>40</v>
      </c>
      <c r="O9" s="67">
        <v>45</v>
      </c>
      <c r="P9" s="67">
        <v>47.5</v>
      </c>
      <c r="Q9" s="67"/>
      <c r="R9" s="52">
        <v>47.5</v>
      </c>
      <c r="S9" s="64">
        <f>R9*M9</f>
        <v>0</v>
      </c>
      <c r="T9" s="50"/>
      <c r="U9" s="75" t="s">
        <v>78</v>
      </c>
    </row>
    <row r="10" spans="1:21" s="44" customFormat="1" ht="12.75">
      <c r="A10" s="47">
        <v>12</v>
      </c>
      <c r="B10" s="95">
        <v>1</v>
      </c>
      <c r="C10" s="133" t="s">
        <v>27</v>
      </c>
      <c r="D10" s="131" t="s">
        <v>29</v>
      </c>
      <c r="E10" s="74">
        <v>100</v>
      </c>
      <c r="F10" s="74" t="s">
        <v>82</v>
      </c>
      <c r="G10" s="153">
        <v>1.01</v>
      </c>
      <c r="H10" s="133" t="s">
        <v>72</v>
      </c>
      <c r="I10" s="131" t="s">
        <v>19</v>
      </c>
      <c r="J10" s="77">
        <v>35090</v>
      </c>
      <c r="K10" s="79" t="s">
        <v>66</v>
      </c>
      <c r="L10" s="49">
        <v>97.5</v>
      </c>
      <c r="M10" s="64"/>
      <c r="N10" s="131">
        <v>150</v>
      </c>
      <c r="O10" s="131">
        <v>162.5</v>
      </c>
      <c r="P10" s="51">
        <v>182.5</v>
      </c>
      <c r="Q10" s="95"/>
      <c r="R10" s="45">
        <v>162.5</v>
      </c>
      <c r="S10" s="64">
        <f>R10*M10</f>
        <v>0</v>
      </c>
      <c r="T10" s="96"/>
      <c r="U10" s="75" t="s">
        <v>78</v>
      </c>
    </row>
    <row r="11" spans="1:21" s="44" customFormat="1" ht="12.75">
      <c r="A11" s="47">
        <v>12</v>
      </c>
      <c r="B11" s="95">
        <v>1</v>
      </c>
      <c r="C11" s="133" t="s">
        <v>27</v>
      </c>
      <c r="D11" s="95" t="s">
        <v>29</v>
      </c>
      <c r="E11" s="75">
        <v>110</v>
      </c>
      <c r="F11" s="75" t="s">
        <v>83</v>
      </c>
      <c r="G11" s="82" t="s">
        <v>51</v>
      </c>
      <c r="H11" s="133" t="s">
        <v>72</v>
      </c>
      <c r="I11" s="126" t="s">
        <v>19</v>
      </c>
      <c r="J11" s="92">
        <v>29902</v>
      </c>
      <c r="K11" s="110" t="s">
        <v>73</v>
      </c>
      <c r="L11" s="49">
        <v>105.5</v>
      </c>
      <c r="M11" s="64"/>
      <c r="N11" s="131">
        <v>180</v>
      </c>
      <c r="O11" s="131">
        <v>187.5</v>
      </c>
      <c r="P11" s="131">
        <v>195</v>
      </c>
      <c r="Q11" s="131"/>
      <c r="R11" s="45">
        <v>195</v>
      </c>
      <c r="S11" s="64">
        <f>R11*M11</f>
        <v>0</v>
      </c>
      <c r="T11" s="96"/>
      <c r="U11" s="127" t="s">
        <v>52</v>
      </c>
    </row>
    <row r="12" spans="1:21" s="44" customFormat="1" ht="12.75">
      <c r="A12" s="47"/>
      <c r="B12" s="93"/>
      <c r="C12" s="131"/>
      <c r="D12" s="131"/>
      <c r="E12" s="75"/>
      <c r="F12" s="52" t="s">
        <v>38</v>
      </c>
      <c r="G12" s="52" t="s">
        <v>84</v>
      </c>
      <c r="H12" s="131"/>
      <c r="I12" s="131"/>
      <c r="J12" s="92"/>
      <c r="K12" s="110"/>
      <c r="L12" s="49"/>
      <c r="M12" s="64"/>
      <c r="N12" s="131"/>
      <c r="O12" s="131"/>
      <c r="P12" s="131"/>
      <c r="Q12" s="131"/>
      <c r="R12" s="45"/>
      <c r="S12" s="64">
        <f>R12*M12</f>
        <v>0</v>
      </c>
      <c r="T12" s="94"/>
      <c r="U12" s="127"/>
    </row>
    <row r="13" spans="1:21" s="117" customFormat="1" ht="12.75">
      <c r="A13" s="107"/>
      <c r="B13" s="108">
        <v>0</v>
      </c>
      <c r="C13" s="108" t="s">
        <v>28</v>
      </c>
      <c r="D13" s="108" t="s">
        <v>29</v>
      </c>
      <c r="E13" s="109">
        <v>82.5</v>
      </c>
      <c r="F13" s="109" t="s">
        <v>85</v>
      </c>
      <c r="G13" s="109" t="s">
        <v>51</v>
      </c>
      <c r="H13" s="133" t="s">
        <v>72</v>
      </c>
      <c r="I13" s="108" t="s">
        <v>19</v>
      </c>
      <c r="J13" s="112">
        <v>32352</v>
      </c>
      <c r="K13" s="110" t="s">
        <v>73</v>
      </c>
      <c r="L13" s="114">
        <v>81</v>
      </c>
      <c r="M13" s="115"/>
      <c r="N13" s="51">
        <v>190</v>
      </c>
      <c r="O13" s="51">
        <v>190</v>
      </c>
      <c r="P13" s="51"/>
      <c r="Q13" s="108"/>
      <c r="R13" s="116">
        <v>0</v>
      </c>
      <c r="S13" s="115">
        <f>R13*M13</f>
        <v>0</v>
      </c>
      <c r="T13" s="118"/>
      <c r="U13" s="127" t="s">
        <v>52</v>
      </c>
    </row>
    <row r="14" spans="12:19" s="44" customFormat="1" ht="12.75">
      <c r="L14" s="56"/>
      <c r="M14" s="57"/>
      <c r="R14" s="59"/>
      <c r="S14" s="57"/>
    </row>
    <row r="15" spans="1:33" s="44" customFormat="1" ht="12.75">
      <c r="A15" s="156" t="s">
        <v>30</v>
      </c>
      <c r="B15" s="156"/>
      <c r="C15" s="157"/>
      <c r="D15" s="157"/>
      <c r="E15" s="157"/>
      <c r="F15" s="157"/>
      <c r="G15" s="158" t="s">
        <v>34</v>
      </c>
      <c r="J15" s="56"/>
      <c r="K15" s="57"/>
      <c r="M15" s="58"/>
      <c r="N15" s="58"/>
      <c r="P15" s="59"/>
      <c r="Q15" s="57"/>
      <c r="V15" s="59"/>
      <c r="W15" s="57"/>
      <c r="X15" s="59"/>
      <c r="Y15" s="57"/>
      <c r="AA15" s="58"/>
      <c r="AD15" s="59"/>
      <c r="AE15" s="57"/>
      <c r="AF15" s="59"/>
      <c r="AG15" s="57"/>
    </row>
    <row r="16" spans="1:33" s="44" customFormat="1" ht="12.75">
      <c r="A16" s="156" t="s">
        <v>31</v>
      </c>
      <c r="B16" s="156"/>
      <c r="C16" s="157"/>
      <c r="D16" s="157"/>
      <c r="E16" s="157"/>
      <c r="F16" s="157"/>
      <c r="G16" s="152" t="s">
        <v>57</v>
      </c>
      <c r="J16" s="56"/>
      <c r="K16" s="57"/>
      <c r="M16" s="58"/>
      <c r="N16" s="58"/>
      <c r="P16" s="59"/>
      <c r="Q16" s="57"/>
      <c r="V16" s="59"/>
      <c r="W16" s="57"/>
      <c r="X16" s="59"/>
      <c r="Y16" s="57"/>
      <c r="AA16" s="58"/>
      <c r="AD16" s="59"/>
      <c r="AE16" s="57"/>
      <c r="AF16" s="59"/>
      <c r="AG16" s="57"/>
    </row>
    <row r="17" spans="1:33" s="44" customFormat="1" ht="12.75">
      <c r="A17" s="156" t="s">
        <v>32</v>
      </c>
      <c r="B17" s="156"/>
      <c r="C17" s="157"/>
      <c r="D17" s="157"/>
      <c r="E17" s="157"/>
      <c r="F17" s="157"/>
      <c r="G17" s="152" t="s">
        <v>55</v>
      </c>
      <c r="J17" s="56"/>
      <c r="K17" s="57"/>
      <c r="M17" s="58"/>
      <c r="N17" s="58"/>
      <c r="P17" s="59"/>
      <c r="Q17" s="57"/>
      <c r="V17" s="59"/>
      <c r="W17" s="57"/>
      <c r="X17" s="59"/>
      <c r="Y17" s="57"/>
      <c r="AA17" s="58"/>
      <c r="AD17" s="59"/>
      <c r="AE17" s="57"/>
      <c r="AF17" s="59"/>
      <c r="AG17" s="57"/>
    </row>
    <row r="18" spans="1:33" s="44" customFormat="1" ht="12.75">
      <c r="A18" s="156" t="s">
        <v>33</v>
      </c>
      <c r="B18" s="156"/>
      <c r="C18" s="157"/>
      <c r="D18" s="157"/>
      <c r="E18" s="157"/>
      <c r="F18" s="157"/>
      <c r="G18" s="152" t="s">
        <v>58</v>
      </c>
      <c r="J18" s="56"/>
      <c r="K18" s="57"/>
      <c r="M18" s="58"/>
      <c r="N18" s="58"/>
      <c r="P18" s="59"/>
      <c r="Q18" s="57"/>
      <c r="V18" s="59"/>
      <c r="W18" s="57"/>
      <c r="X18" s="59"/>
      <c r="Y18" s="57"/>
      <c r="AA18" s="58"/>
      <c r="AD18" s="59"/>
      <c r="AE18" s="57"/>
      <c r="AF18" s="59"/>
      <c r="AG18" s="57"/>
    </row>
    <row r="19" spans="1:33" s="44" customFormat="1" ht="12.75">
      <c r="A19" s="152" t="s">
        <v>60</v>
      </c>
      <c r="B19" s="156"/>
      <c r="C19" s="157"/>
      <c r="D19" s="157"/>
      <c r="E19" s="157"/>
      <c r="F19" s="157"/>
      <c r="G19" s="152" t="s">
        <v>56</v>
      </c>
      <c r="J19" s="56"/>
      <c r="K19" s="57"/>
      <c r="M19" s="58"/>
      <c r="N19" s="58"/>
      <c r="P19" s="59"/>
      <c r="Q19" s="57"/>
      <c r="V19" s="59"/>
      <c r="W19" s="57"/>
      <c r="X19" s="59"/>
      <c r="Y19" s="57"/>
      <c r="AA19" s="58"/>
      <c r="AD19" s="59"/>
      <c r="AE19" s="57"/>
      <c r="AF19" s="59"/>
      <c r="AG19" s="57"/>
    </row>
    <row r="20" spans="1:33" s="44" customFormat="1" ht="12.75">
      <c r="A20" s="152" t="s">
        <v>61</v>
      </c>
      <c r="B20" s="156"/>
      <c r="C20" s="157"/>
      <c r="D20" s="157"/>
      <c r="E20" s="157"/>
      <c r="F20" s="157"/>
      <c r="G20" s="152" t="s">
        <v>59</v>
      </c>
      <c r="J20" s="56"/>
      <c r="K20" s="57"/>
      <c r="M20" s="58"/>
      <c r="N20" s="58"/>
      <c r="P20" s="59"/>
      <c r="Q20" s="57"/>
      <c r="V20" s="59"/>
      <c r="W20" s="57"/>
      <c r="X20" s="59"/>
      <c r="Y20" s="57"/>
      <c r="AA20" s="58"/>
      <c r="AD20" s="59"/>
      <c r="AE20" s="57"/>
      <c r="AF20" s="59"/>
      <c r="AG20" s="57"/>
    </row>
    <row r="21" spans="1:33" s="44" customFormat="1" ht="12.75">
      <c r="A21" s="152" t="s">
        <v>62</v>
      </c>
      <c r="B21" s="156"/>
      <c r="C21" s="157"/>
      <c r="D21" s="157"/>
      <c r="E21" s="157"/>
      <c r="F21" s="157"/>
      <c r="G21" s="152" t="s">
        <v>56</v>
      </c>
      <c r="J21" s="56"/>
      <c r="K21" s="57"/>
      <c r="M21" s="58"/>
      <c r="N21" s="58"/>
      <c r="P21" s="59"/>
      <c r="Q21" s="57"/>
      <c r="V21" s="59"/>
      <c r="W21" s="57"/>
      <c r="X21" s="59"/>
      <c r="Y21" s="57"/>
      <c r="AA21" s="58"/>
      <c r="AD21" s="59"/>
      <c r="AE21" s="57"/>
      <c r="AF21" s="59"/>
      <c r="AG21" s="57"/>
    </row>
    <row r="22" spans="1:33" s="44" customFormat="1" ht="12.75">
      <c r="A22" s="54"/>
      <c r="F22" s="55"/>
      <c r="J22" s="56"/>
      <c r="K22" s="57"/>
      <c r="M22" s="58"/>
      <c r="N22" s="58"/>
      <c r="P22" s="59"/>
      <c r="Q22" s="57"/>
      <c r="V22" s="59"/>
      <c r="W22" s="57"/>
      <c r="X22" s="59"/>
      <c r="Y22" s="57"/>
      <c r="AA22" s="58"/>
      <c r="AD22" s="59"/>
      <c r="AE22" s="57"/>
      <c r="AF22" s="59"/>
      <c r="AG22" s="57"/>
    </row>
    <row r="23" spans="1:33" s="44" customFormat="1" ht="12.75">
      <c r="A23" s="54"/>
      <c r="F23" s="55"/>
      <c r="J23" s="56"/>
      <c r="K23" s="57"/>
      <c r="M23" s="58"/>
      <c r="N23" s="58"/>
      <c r="P23" s="59"/>
      <c r="Q23" s="57"/>
      <c r="V23" s="59"/>
      <c r="W23" s="57"/>
      <c r="X23" s="59"/>
      <c r="Y23" s="57"/>
      <c r="AA23" s="58"/>
      <c r="AD23" s="59"/>
      <c r="AE23" s="57"/>
      <c r="AF23" s="59"/>
      <c r="AG23" s="57"/>
    </row>
    <row r="24" spans="1:33" s="44" customFormat="1" ht="12.75">
      <c r="A24" s="54"/>
      <c r="F24" s="55"/>
      <c r="J24" s="56"/>
      <c r="K24" s="57"/>
      <c r="M24" s="58"/>
      <c r="N24" s="58"/>
      <c r="P24" s="59"/>
      <c r="Q24" s="57"/>
      <c r="V24" s="59"/>
      <c r="W24" s="57"/>
      <c r="X24" s="59"/>
      <c r="Y24" s="57"/>
      <c r="AA24" s="58"/>
      <c r="AD24" s="59"/>
      <c r="AE24" s="57"/>
      <c r="AF24" s="59"/>
      <c r="AG24" s="57"/>
    </row>
    <row r="25" spans="10:33" s="44" customFormat="1" ht="12.75">
      <c r="J25" s="56"/>
      <c r="K25" s="57"/>
      <c r="M25" s="58"/>
      <c r="N25" s="58"/>
      <c r="P25" s="59"/>
      <c r="Q25" s="57"/>
      <c r="V25" s="59"/>
      <c r="W25" s="57"/>
      <c r="X25" s="59"/>
      <c r="Y25" s="57"/>
      <c r="AA25" s="58"/>
      <c r="AD25" s="59"/>
      <c r="AE25" s="57"/>
      <c r="AF25" s="59"/>
      <c r="AG25" s="57"/>
    </row>
    <row r="26" spans="10:33" s="44" customFormat="1" ht="12.75">
      <c r="J26" s="56"/>
      <c r="K26" s="57"/>
      <c r="M26" s="58"/>
      <c r="N26" s="58"/>
      <c r="P26" s="59"/>
      <c r="Q26" s="57"/>
      <c r="V26" s="59"/>
      <c r="W26" s="57"/>
      <c r="X26" s="59"/>
      <c r="Y26" s="57"/>
      <c r="AA26" s="58"/>
      <c r="AD26" s="59"/>
      <c r="AE26" s="57"/>
      <c r="AF26" s="59"/>
      <c r="AG26" s="57"/>
    </row>
    <row r="27" spans="10:33" ht="12.75">
      <c r="J27" s="6"/>
      <c r="K27" s="10"/>
      <c r="L27" s="5"/>
      <c r="M27" s="1"/>
      <c r="N27" s="1"/>
      <c r="P27" s="8"/>
      <c r="Q27" s="10"/>
      <c r="S27" s="5"/>
      <c r="V27" s="8"/>
      <c r="W27" s="10"/>
      <c r="X27" s="8"/>
      <c r="Y27" s="10"/>
      <c r="AA27" s="1"/>
      <c r="AD27" s="8"/>
      <c r="AE27" s="10"/>
      <c r="AF27" s="8"/>
      <c r="AG27" s="10"/>
    </row>
    <row r="28" spans="10:33" ht="12.75">
      <c r="J28" s="6"/>
      <c r="K28" s="10"/>
      <c r="L28" s="5"/>
      <c r="M28" s="1"/>
      <c r="N28" s="1"/>
      <c r="P28" s="8"/>
      <c r="Q28" s="10"/>
      <c r="S28" s="5"/>
      <c r="V28" s="8"/>
      <c r="W28" s="10"/>
      <c r="X28" s="8"/>
      <c r="Y28" s="10"/>
      <c r="AA28" s="1"/>
      <c r="AD28" s="8"/>
      <c r="AE28" s="10"/>
      <c r="AF28" s="8"/>
      <c r="AG28" s="10"/>
    </row>
    <row r="29" spans="10:33" ht="12.75">
      <c r="J29" s="6"/>
      <c r="K29" s="10"/>
      <c r="L29" s="5"/>
      <c r="M29" s="1"/>
      <c r="N29" s="1"/>
      <c r="P29" s="8"/>
      <c r="Q29" s="10"/>
      <c r="S29" s="5"/>
      <c r="V29" s="8"/>
      <c r="W29" s="10"/>
      <c r="X29" s="8"/>
      <c r="Y29" s="10"/>
      <c r="AA29" s="1"/>
      <c r="AD29" s="8"/>
      <c r="AE29" s="10"/>
      <c r="AF29" s="8"/>
      <c r="AG29" s="10"/>
    </row>
    <row r="30" spans="10:33" ht="12.75">
      <c r="J30" s="6"/>
      <c r="K30" s="10"/>
      <c r="L30" s="5"/>
      <c r="M30" s="1"/>
      <c r="N30" s="1"/>
      <c r="P30" s="8"/>
      <c r="Q30" s="10"/>
      <c r="S30" s="5"/>
      <c r="V30" s="8"/>
      <c r="W30" s="10"/>
      <c r="X30" s="8"/>
      <c r="Y30" s="10"/>
      <c r="AA30" s="1"/>
      <c r="AD30" s="8"/>
      <c r="AE30" s="10"/>
      <c r="AF30" s="8"/>
      <c r="AG30" s="10"/>
    </row>
    <row r="31" spans="10:33" ht="12.75">
      <c r="J31" s="6"/>
      <c r="K31" s="10"/>
      <c r="L31" s="5"/>
      <c r="M31" s="1"/>
      <c r="N31" s="1"/>
      <c r="P31" s="8"/>
      <c r="Q31" s="10"/>
      <c r="S31" s="5"/>
      <c r="V31" s="8"/>
      <c r="W31" s="10"/>
      <c r="X31" s="8"/>
      <c r="Y31" s="10"/>
      <c r="AA31" s="1"/>
      <c r="AD31" s="8"/>
      <c r="AE31" s="10"/>
      <c r="AF31" s="8"/>
      <c r="AG31" s="10"/>
    </row>
    <row r="32" spans="10:33" ht="12.75">
      <c r="J32" s="6"/>
      <c r="K32" s="10"/>
      <c r="L32" s="5"/>
      <c r="M32" s="1"/>
      <c r="N32" s="1"/>
      <c r="P32" s="8"/>
      <c r="Q32" s="10"/>
      <c r="S32" s="5"/>
      <c r="V32" s="8"/>
      <c r="W32" s="10"/>
      <c r="X32" s="8"/>
      <c r="Y32" s="10"/>
      <c r="AA32" s="1"/>
      <c r="AD32" s="8"/>
      <c r="AE32" s="10"/>
      <c r="AF32" s="8"/>
      <c r="AG32" s="10"/>
    </row>
    <row r="33" spans="10:33" ht="12.75">
      <c r="J33" s="6"/>
      <c r="K33" s="10"/>
      <c r="L33" s="5"/>
      <c r="M33" s="1"/>
      <c r="N33" s="1"/>
      <c r="P33" s="8"/>
      <c r="Q33" s="10"/>
      <c r="S33" s="5"/>
      <c r="V33" s="8"/>
      <c r="W33" s="10"/>
      <c r="X33" s="8"/>
      <c r="Y33" s="10"/>
      <c r="AA33" s="1"/>
      <c r="AD33" s="8"/>
      <c r="AE33" s="10"/>
      <c r="AF33" s="8"/>
      <c r="AG33" s="10"/>
    </row>
  </sheetData>
  <sheetProtection/>
  <mergeCells count="17">
    <mergeCell ref="D2:K2"/>
    <mergeCell ref="A3:A4"/>
    <mergeCell ref="B3:B4"/>
    <mergeCell ref="U3:U4"/>
    <mergeCell ref="C3:C4"/>
    <mergeCell ref="D3:D4"/>
    <mergeCell ref="E3:E4"/>
    <mergeCell ref="F3:F4"/>
    <mergeCell ref="G3:G4"/>
    <mergeCell ref="N3:S3"/>
    <mergeCell ref="T3:T4"/>
    <mergeCell ref="H3:H4"/>
    <mergeCell ref="I3:I4"/>
    <mergeCell ref="J3:J4"/>
    <mergeCell ref="K3:K4"/>
    <mergeCell ref="L3:L4"/>
    <mergeCell ref="M3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9"/>
  <sheetViews>
    <sheetView zoomScalePageLayoutView="0" workbookViewId="0" topLeftCell="A1">
      <selection activeCell="P6" sqref="P6"/>
    </sheetView>
  </sheetViews>
  <sheetFormatPr defaultColWidth="9.00390625" defaultRowHeight="12.75"/>
  <cols>
    <col min="1" max="1" width="4.875" style="5" customWidth="1"/>
    <col min="2" max="2" width="6.125" style="5" customWidth="1"/>
    <col min="3" max="3" width="6.00390625" style="5" bestFit="1" customWidth="1"/>
    <col min="4" max="4" width="5.75390625" style="5" customWidth="1"/>
    <col min="5" max="5" width="8.875" style="5" bestFit="1" customWidth="1"/>
    <col min="6" max="6" width="5.00390625" style="5" bestFit="1" customWidth="1"/>
    <col min="7" max="7" width="27.875" style="5" bestFit="1" customWidth="1"/>
    <col min="8" max="9" width="24.125" style="5" bestFit="1" customWidth="1"/>
    <col min="10" max="10" width="8.125" style="5" bestFit="1" customWidth="1"/>
    <col min="11" max="11" width="14.25390625" style="6" customWidth="1"/>
    <col min="12" max="12" width="15.875" style="10" customWidth="1"/>
    <col min="13" max="13" width="6.625" style="5" bestFit="1" customWidth="1"/>
    <col min="14" max="14" width="6.625" style="1" bestFit="1" customWidth="1"/>
    <col min="15" max="15" width="5.875" style="1" customWidth="1"/>
    <col min="16" max="16" width="6.00390625" style="5" bestFit="1" customWidth="1"/>
    <col min="17" max="17" width="6.00390625" style="8" bestFit="1" customWidth="1"/>
    <col min="18" max="18" width="4.00390625" style="10" bestFit="1" customWidth="1"/>
    <col min="19" max="19" width="6.625" style="5" bestFit="1" customWidth="1"/>
    <col min="20" max="20" width="8.625" style="5" bestFit="1" customWidth="1"/>
    <col min="21" max="21" width="6.00390625" style="5" customWidth="1"/>
    <col min="22" max="22" width="6.00390625" style="5" bestFit="1" customWidth="1"/>
    <col min="23" max="23" width="6.00390625" style="8" customWidth="1"/>
    <col min="24" max="24" width="6.00390625" style="10" customWidth="1"/>
    <col min="25" max="25" width="6.625" style="8" bestFit="1" customWidth="1"/>
    <col min="26" max="26" width="8.625" style="10" bestFit="1" customWidth="1"/>
    <col min="27" max="27" width="7.375" style="5" bestFit="1" customWidth="1"/>
    <col min="28" max="28" width="8.625" style="1" bestFit="1" customWidth="1"/>
    <col min="29" max="29" width="11.375" style="5" customWidth="1"/>
    <col min="30" max="30" width="24.25390625" style="5" customWidth="1"/>
    <col min="31" max="16384" width="9.125" style="5" customWidth="1"/>
  </cols>
  <sheetData>
    <row r="1" spans="1:23" ht="20.25">
      <c r="A1" s="106" t="s">
        <v>53</v>
      </c>
      <c r="B1" s="106" t="s">
        <v>53</v>
      </c>
      <c r="D1" s="18"/>
      <c r="E1" s="149"/>
      <c r="F1" s="149"/>
      <c r="G1" s="18"/>
      <c r="H1" s="149"/>
      <c r="I1" s="4"/>
      <c r="K1" s="3"/>
      <c r="L1" s="9"/>
      <c r="M1" s="149"/>
      <c r="N1" s="11"/>
      <c r="O1" s="11"/>
      <c r="P1" s="149"/>
      <c r="Q1" s="149"/>
      <c r="R1" s="12"/>
      <c r="S1" s="149"/>
      <c r="T1" s="149"/>
      <c r="U1" s="149"/>
      <c r="V1" s="149"/>
      <c r="W1" s="14"/>
    </row>
    <row r="2" spans="3:23" ht="21" thickBot="1">
      <c r="C2" s="5" t="s">
        <v>23</v>
      </c>
      <c r="D2" s="164" t="s">
        <v>54</v>
      </c>
      <c r="E2" s="164"/>
      <c r="F2" s="164"/>
      <c r="G2" s="164"/>
      <c r="H2" s="164"/>
      <c r="I2" s="164"/>
      <c r="J2" s="164"/>
      <c r="K2" s="164"/>
      <c r="L2" s="13"/>
      <c r="M2" s="149"/>
      <c r="N2" s="11"/>
      <c r="O2" s="11"/>
      <c r="P2" s="149"/>
      <c r="Q2" s="149"/>
      <c r="R2" s="12"/>
      <c r="S2" s="149"/>
      <c r="T2" s="149"/>
      <c r="U2" s="149"/>
      <c r="V2" s="149"/>
      <c r="W2" s="14"/>
    </row>
    <row r="3" spans="1:30" ht="12.75">
      <c r="A3" s="165" t="s">
        <v>18</v>
      </c>
      <c r="B3" s="167" t="s">
        <v>8</v>
      </c>
      <c r="C3" s="167" t="s">
        <v>48</v>
      </c>
      <c r="D3" s="173" t="s">
        <v>24</v>
      </c>
      <c r="E3" s="173" t="s">
        <v>25</v>
      </c>
      <c r="F3" s="167" t="s">
        <v>2</v>
      </c>
      <c r="G3" s="167" t="s">
        <v>3</v>
      </c>
      <c r="H3" s="167" t="s">
        <v>20</v>
      </c>
      <c r="I3" s="167" t="s">
        <v>10</v>
      </c>
      <c r="J3" s="167" t="s">
        <v>11</v>
      </c>
      <c r="K3" s="167" t="s">
        <v>7</v>
      </c>
      <c r="L3" s="167" t="s">
        <v>4</v>
      </c>
      <c r="M3" s="169" t="s">
        <v>1</v>
      </c>
      <c r="N3" s="171" t="s">
        <v>0</v>
      </c>
      <c r="O3" s="161" t="s">
        <v>5</v>
      </c>
      <c r="P3" s="161"/>
      <c r="Q3" s="161"/>
      <c r="R3" s="161"/>
      <c r="S3" s="161"/>
      <c r="T3" s="161"/>
      <c r="U3" s="175" t="s">
        <v>14</v>
      </c>
      <c r="V3" s="177"/>
      <c r="W3" s="177"/>
      <c r="X3" s="177"/>
      <c r="Y3" s="177"/>
      <c r="Z3" s="176"/>
      <c r="AA3" s="175" t="s">
        <v>13</v>
      </c>
      <c r="AB3" s="176"/>
      <c r="AC3" s="162" t="s">
        <v>9</v>
      </c>
      <c r="AD3" s="159" t="s">
        <v>36</v>
      </c>
    </row>
    <row r="4" spans="1:30" s="7" customFormat="1" ht="13.5" customHeight="1" thickBot="1">
      <c r="A4" s="166"/>
      <c r="B4" s="168"/>
      <c r="C4" s="168"/>
      <c r="D4" s="174"/>
      <c r="E4" s="174"/>
      <c r="F4" s="168"/>
      <c r="G4" s="168"/>
      <c r="H4" s="168"/>
      <c r="I4" s="168"/>
      <c r="J4" s="168"/>
      <c r="K4" s="168"/>
      <c r="L4" s="168"/>
      <c r="M4" s="170"/>
      <c r="N4" s="172"/>
      <c r="O4" s="15">
        <v>1</v>
      </c>
      <c r="P4" s="16">
        <v>2</v>
      </c>
      <c r="Q4" s="16">
        <v>3</v>
      </c>
      <c r="R4" s="15">
        <v>4</v>
      </c>
      <c r="S4" s="15" t="s">
        <v>6</v>
      </c>
      <c r="T4" s="17" t="s">
        <v>0</v>
      </c>
      <c r="U4" s="15">
        <v>1</v>
      </c>
      <c r="V4" s="15">
        <v>2</v>
      </c>
      <c r="W4" s="15">
        <v>3</v>
      </c>
      <c r="X4" s="15">
        <v>4</v>
      </c>
      <c r="Y4" s="15" t="s">
        <v>6</v>
      </c>
      <c r="Z4" s="17" t="s">
        <v>0</v>
      </c>
      <c r="AA4" s="15" t="s">
        <v>6</v>
      </c>
      <c r="AB4" s="17" t="s">
        <v>0</v>
      </c>
      <c r="AC4" s="163"/>
      <c r="AD4" s="160"/>
    </row>
    <row r="5" spans="1:30" ht="12.75">
      <c r="A5" s="29"/>
      <c r="B5" s="87"/>
      <c r="C5" s="30"/>
      <c r="D5" s="30"/>
      <c r="E5" s="30"/>
      <c r="F5" s="30"/>
      <c r="G5" s="148" t="s">
        <v>86</v>
      </c>
      <c r="H5" s="148" t="s">
        <v>21</v>
      </c>
      <c r="I5" s="30"/>
      <c r="J5" s="30"/>
      <c r="K5" s="33"/>
      <c r="L5" s="30"/>
      <c r="M5" s="31"/>
      <c r="N5" s="34"/>
      <c r="O5" s="35"/>
      <c r="P5" s="30"/>
      <c r="Q5" s="36"/>
      <c r="R5" s="30"/>
      <c r="S5" s="148"/>
      <c r="T5" s="34"/>
      <c r="U5" s="30"/>
      <c r="V5" s="30"/>
      <c r="W5" s="30"/>
      <c r="X5" s="30"/>
      <c r="Y5" s="148"/>
      <c r="Z5" s="34"/>
      <c r="AA5" s="148"/>
      <c r="AB5" s="34"/>
      <c r="AC5" s="38"/>
      <c r="AD5" s="32"/>
    </row>
    <row r="6" spans="1:30" s="44" customFormat="1" ht="13.5" thickBot="1">
      <c r="A6" s="47">
        <v>12</v>
      </c>
      <c r="B6" s="132">
        <v>1</v>
      </c>
      <c r="C6" s="133"/>
      <c r="D6" s="133" t="s">
        <v>27</v>
      </c>
      <c r="E6" s="133" t="s">
        <v>29</v>
      </c>
      <c r="F6" s="75">
        <v>75</v>
      </c>
      <c r="G6" s="74" t="s">
        <v>88</v>
      </c>
      <c r="H6" s="76" t="s">
        <v>65</v>
      </c>
      <c r="I6" s="133" t="s">
        <v>63</v>
      </c>
      <c r="J6" s="133" t="s">
        <v>19</v>
      </c>
      <c r="K6" s="78">
        <v>25824</v>
      </c>
      <c r="L6" s="79" t="s">
        <v>50</v>
      </c>
      <c r="M6" s="49">
        <v>72</v>
      </c>
      <c r="N6" s="64"/>
      <c r="O6" s="66">
        <v>57.5</v>
      </c>
      <c r="P6" s="139">
        <v>60</v>
      </c>
      <c r="Q6" s="66">
        <v>60</v>
      </c>
      <c r="R6" s="133"/>
      <c r="S6" s="45">
        <v>60</v>
      </c>
      <c r="T6" s="64">
        <f>S6*N6</f>
        <v>0</v>
      </c>
      <c r="U6" s="66">
        <v>85</v>
      </c>
      <c r="V6" s="66">
        <v>95</v>
      </c>
      <c r="W6" s="66">
        <v>105</v>
      </c>
      <c r="X6" s="139"/>
      <c r="Y6" s="45">
        <v>105</v>
      </c>
      <c r="Z6" s="64">
        <f>Y6*N6</f>
        <v>0</v>
      </c>
      <c r="AA6" s="45">
        <f>Y6+S6</f>
        <v>165</v>
      </c>
      <c r="AB6" s="64">
        <f>AA6*N6</f>
        <v>0</v>
      </c>
      <c r="AC6" s="150"/>
      <c r="AD6" s="127" t="s">
        <v>52</v>
      </c>
    </row>
    <row r="7" spans="1:72" s="108" customFormat="1" ht="12.75">
      <c r="A7" s="107"/>
      <c r="B7" s="123"/>
      <c r="F7" s="136"/>
      <c r="G7" s="148" t="s">
        <v>86</v>
      </c>
      <c r="H7" s="45" t="s">
        <v>87</v>
      </c>
      <c r="K7" s="137"/>
      <c r="L7" s="151"/>
      <c r="M7" s="114"/>
      <c r="N7" s="115"/>
      <c r="O7" s="125"/>
      <c r="P7" s="125"/>
      <c r="Q7" s="125"/>
      <c r="S7" s="116"/>
      <c r="T7" s="115"/>
      <c r="U7" s="125"/>
      <c r="V7" s="139"/>
      <c r="W7" s="139"/>
      <c r="X7" s="141"/>
      <c r="Y7" s="142"/>
      <c r="Z7" s="115"/>
      <c r="AA7" s="116"/>
      <c r="AB7" s="115"/>
      <c r="AC7" s="118"/>
      <c r="AD7" s="110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23"/>
    </row>
    <row r="8" spans="1:72" s="108" customFormat="1" ht="12.75">
      <c r="A8" s="107">
        <v>12</v>
      </c>
      <c r="B8" s="123">
        <v>1</v>
      </c>
      <c r="D8" s="108" t="s">
        <v>27</v>
      </c>
      <c r="E8" s="108" t="s">
        <v>29</v>
      </c>
      <c r="F8" s="110">
        <v>75</v>
      </c>
      <c r="G8" s="109" t="s">
        <v>70</v>
      </c>
      <c r="H8" s="76" t="s">
        <v>65</v>
      </c>
      <c r="I8" s="133" t="s">
        <v>63</v>
      </c>
      <c r="J8" s="108" t="s">
        <v>19</v>
      </c>
      <c r="K8" s="124">
        <v>34988</v>
      </c>
      <c r="L8" s="79" t="s">
        <v>66</v>
      </c>
      <c r="M8" s="114">
        <v>71.8</v>
      </c>
      <c r="N8" s="115"/>
      <c r="O8" s="125">
        <v>90</v>
      </c>
      <c r="P8" s="125">
        <v>97.5</v>
      </c>
      <c r="Q8" s="125">
        <v>102.5</v>
      </c>
      <c r="S8" s="116">
        <v>97.5</v>
      </c>
      <c r="T8" s="115">
        <f>S8*N8</f>
        <v>0</v>
      </c>
      <c r="U8" s="125">
        <v>175</v>
      </c>
      <c r="V8" s="139">
        <v>185</v>
      </c>
      <c r="W8" s="139">
        <v>185</v>
      </c>
      <c r="Y8" s="116">
        <v>175</v>
      </c>
      <c r="Z8" s="115">
        <f>Y8*N8</f>
        <v>0</v>
      </c>
      <c r="AA8" s="116">
        <f>Y8+S8</f>
        <v>272.5</v>
      </c>
      <c r="AB8" s="115">
        <f>AA8*N8</f>
        <v>0</v>
      </c>
      <c r="AC8" s="118"/>
      <c r="AD8" s="127" t="s">
        <v>52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23"/>
    </row>
    <row r="9" spans="11:28" s="44" customFormat="1" ht="12.75">
      <c r="K9" s="56"/>
      <c r="L9" s="57"/>
      <c r="N9" s="58"/>
      <c r="O9" s="58"/>
      <c r="Q9" s="59"/>
      <c r="R9" s="57"/>
      <c r="W9" s="59"/>
      <c r="X9" s="57"/>
      <c r="Y9" s="59"/>
      <c r="Z9" s="57"/>
      <c r="AB9" s="58"/>
    </row>
    <row r="10" spans="1:7" ht="12.75">
      <c r="A10" s="156" t="s">
        <v>30</v>
      </c>
      <c r="B10" s="156"/>
      <c r="C10" s="157"/>
      <c r="D10" s="157"/>
      <c r="E10" s="157"/>
      <c r="F10" s="157"/>
      <c r="G10" s="158" t="s">
        <v>34</v>
      </c>
    </row>
    <row r="11" spans="1:7" ht="12.75">
      <c r="A11" s="156" t="s">
        <v>31</v>
      </c>
      <c r="B11" s="156"/>
      <c r="C11" s="157"/>
      <c r="D11" s="157"/>
      <c r="E11" s="157"/>
      <c r="F11" s="157"/>
      <c r="G11" s="152" t="s">
        <v>57</v>
      </c>
    </row>
    <row r="12" spans="1:7" ht="12.75">
      <c r="A12" s="156" t="s">
        <v>32</v>
      </c>
      <c r="B12" s="156"/>
      <c r="C12" s="157"/>
      <c r="D12" s="157"/>
      <c r="E12" s="157"/>
      <c r="F12" s="157"/>
      <c r="G12" s="152" t="s">
        <v>55</v>
      </c>
    </row>
    <row r="13" spans="1:7" ht="12.75">
      <c r="A13" s="156" t="s">
        <v>33</v>
      </c>
      <c r="B13" s="156"/>
      <c r="C13" s="157"/>
      <c r="D13" s="157"/>
      <c r="E13" s="157"/>
      <c r="F13" s="157"/>
      <c r="G13" s="152" t="s">
        <v>58</v>
      </c>
    </row>
    <row r="14" spans="1:7" ht="12.75">
      <c r="A14" s="152" t="s">
        <v>60</v>
      </c>
      <c r="B14" s="156"/>
      <c r="C14" s="157"/>
      <c r="D14" s="157"/>
      <c r="E14" s="157"/>
      <c r="F14" s="157"/>
      <c r="G14" s="152" t="s">
        <v>56</v>
      </c>
    </row>
    <row r="15" spans="1:7" ht="12.75">
      <c r="A15" s="152" t="s">
        <v>61</v>
      </c>
      <c r="B15" s="156"/>
      <c r="C15" s="157"/>
      <c r="D15" s="157"/>
      <c r="E15" s="157"/>
      <c r="F15" s="157"/>
      <c r="G15" s="152" t="s">
        <v>59</v>
      </c>
    </row>
    <row r="16" spans="1:7" ht="12.75">
      <c r="A16" s="152" t="s">
        <v>62</v>
      </c>
      <c r="B16" s="156"/>
      <c r="C16" s="157"/>
      <c r="D16" s="157"/>
      <c r="E16" s="157"/>
      <c r="F16" s="157"/>
      <c r="G16" s="152" t="s">
        <v>56</v>
      </c>
    </row>
    <row r="17" spans="1:7" ht="12.75">
      <c r="A17" s="54"/>
      <c r="B17" s="44"/>
      <c r="C17" s="44"/>
      <c r="D17" s="44"/>
      <c r="E17" s="44"/>
      <c r="F17" s="55"/>
      <c r="G17" s="44"/>
    </row>
    <row r="18" spans="1:7" ht="12.75">
      <c r="A18" s="27"/>
      <c r="B18" s="27"/>
      <c r="G18" s="26"/>
    </row>
    <row r="19" spans="1:7" ht="12.75">
      <c r="A19" s="27"/>
      <c r="B19" s="27"/>
      <c r="G19" s="26"/>
    </row>
  </sheetData>
  <sheetProtection/>
  <mergeCells count="20">
    <mergeCell ref="D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A3:AB3"/>
    <mergeCell ref="AC3:AC4"/>
    <mergeCell ref="AD3:AD4"/>
    <mergeCell ref="L3:L4"/>
    <mergeCell ref="M3:M4"/>
    <mergeCell ref="N3:N4"/>
    <mergeCell ref="O3:T3"/>
    <mergeCell ref="U3:Z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H1">
      <selection activeCell="L7" sqref="L7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00390625" style="5" customWidth="1"/>
    <col min="4" max="4" width="6.875" style="5" customWidth="1"/>
    <col min="5" max="5" width="8.875" style="5" customWidth="1"/>
    <col min="6" max="6" width="6.25390625" style="5" customWidth="1"/>
    <col min="7" max="7" width="22.125" style="5" bestFit="1" customWidth="1"/>
    <col min="8" max="8" width="24.625" style="5" customWidth="1"/>
    <col min="9" max="9" width="24.00390625" style="5" customWidth="1"/>
    <col min="10" max="10" width="12.625" style="5" bestFit="1" customWidth="1"/>
    <col min="11" max="11" width="13.25390625" style="5" bestFit="1" customWidth="1"/>
    <col min="12" max="12" width="18.75390625" style="5" customWidth="1"/>
    <col min="13" max="13" width="6.625" style="6" bestFit="1" customWidth="1"/>
    <col min="14" max="14" width="8.375" style="10" bestFit="1" customWidth="1"/>
    <col min="15" max="17" width="6.00390625" style="5" bestFit="1" customWidth="1"/>
    <col min="18" max="18" width="4.00390625" style="5" bestFit="1" customWidth="1"/>
    <col min="19" max="19" width="6.625" style="5" bestFit="1" customWidth="1"/>
    <col min="20" max="20" width="9.625" style="10" bestFit="1" customWidth="1"/>
    <col min="21" max="21" width="7.625" style="5" customWidth="1"/>
    <col min="22" max="22" width="20.625" style="5" customWidth="1"/>
    <col min="23" max="16384" width="9.125" style="5" customWidth="1"/>
  </cols>
  <sheetData>
    <row r="1" spans="1:34" ht="20.25">
      <c r="A1" s="106" t="s">
        <v>53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1:20" s="19" customFormat="1" ht="21" thickBot="1">
      <c r="A2" s="5"/>
      <c r="B2" s="5"/>
      <c r="C2" s="5" t="s">
        <v>23</v>
      </c>
      <c r="D2" s="164" t="s">
        <v>54</v>
      </c>
      <c r="E2" s="164"/>
      <c r="F2" s="164"/>
      <c r="G2" s="164"/>
      <c r="H2" s="164"/>
      <c r="I2" s="164"/>
      <c r="J2" s="164"/>
      <c r="K2" s="164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165" t="s">
        <v>18</v>
      </c>
      <c r="B3" s="167" t="s">
        <v>8</v>
      </c>
      <c r="C3" s="173" t="s">
        <v>48</v>
      </c>
      <c r="D3" s="167" t="s">
        <v>24</v>
      </c>
      <c r="E3" s="167" t="s">
        <v>25</v>
      </c>
      <c r="F3" s="167" t="s">
        <v>2</v>
      </c>
      <c r="G3" s="167" t="s">
        <v>3</v>
      </c>
      <c r="H3" s="167" t="s">
        <v>20</v>
      </c>
      <c r="I3" s="167" t="s">
        <v>10</v>
      </c>
      <c r="J3" s="167" t="s">
        <v>11</v>
      </c>
      <c r="K3" s="167" t="s">
        <v>7</v>
      </c>
      <c r="L3" s="167" t="s">
        <v>4</v>
      </c>
      <c r="M3" s="169" t="s">
        <v>1</v>
      </c>
      <c r="N3" s="171" t="s">
        <v>0</v>
      </c>
      <c r="O3" s="161" t="s">
        <v>39</v>
      </c>
      <c r="P3" s="161"/>
      <c r="Q3" s="161"/>
      <c r="R3" s="161"/>
      <c r="S3" s="161"/>
      <c r="T3" s="161"/>
      <c r="U3" s="178" t="s">
        <v>9</v>
      </c>
      <c r="V3" s="159" t="s">
        <v>36</v>
      </c>
    </row>
    <row r="4" spans="1:22" s="7" customFormat="1" ht="13.5" customHeight="1" thickBot="1">
      <c r="A4" s="166"/>
      <c r="B4" s="168"/>
      <c r="C4" s="174"/>
      <c r="D4" s="168"/>
      <c r="E4" s="168"/>
      <c r="F4" s="168"/>
      <c r="G4" s="168"/>
      <c r="H4" s="168"/>
      <c r="I4" s="168"/>
      <c r="J4" s="168"/>
      <c r="K4" s="168"/>
      <c r="L4" s="168"/>
      <c r="M4" s="170"/>
      <c r="N4" s="172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179"/>
      <c r="V4" s="160"/>
    </row>
    <row r="5" spans="1:22" s="44" customFormat="1" ht="12.75">
      <c r="A5" s="47"/>
      <c r="B5" s="48"/>
      <c r="C5" s="88"/>
      <c r="D5" s="48"/>
      <c r="E5" s="48"/>
      <c r="F5" s="48"/>
      <c r="G5" s="48"/>
      <c r="H5" s="45" t="s">
        <v>37</v>
      </c>
      <c r="I5" s="48"/>
      <c r="J5" s="48"/>
      <c r="K5" s="63"/>
      <c r="L5" s="48"/>
      <c r="M5" s="49"/>
      <c r="N5" s="64"/>
      <c r="O5" s="48"/>
      <c r="P5" s="48"/>
      <c r="Q5" s="48"/>
      <c r="R5" s="48"/>
      <c r="S5" s="45"/>
      <c r="T5" s="64"/>
      <c r="U5" s="48"/>
      <c r="V5" s="46"/>
    </row>
    <row r="6" spans="1:22" s="44" customFormat="1" ht="12.75">
      <c r="A6" s="47"/>
      <c r="B6" s="128">
        <v>0</v>
      </c>
      <c r="C6" s="128"/>
      <c r="D6" s="128" t="s">
        <v>27</v>
      </c>
      <c r="E6" s="128" t="s">
        <v>29</v>
      </c>
      <c r="F6" s="74">
        <v>50</v>
      </c>
      <c r="G6" s="75" t="s">
        <v>89</v>
      </c>
      <c r="H6" s="153">
        <v>1.01</v>
      </c>
      <c r="I6" s="133" t="s">
        <v>72</v>
      </c>
      <c r="J6" s="128" t="s">
        <v>19</v>
      </c>
      <c r="K6" s="92">
        <v>32773</v>
      </c>
      <c r="L6" s="75" t="s">
        <v>73</v>
      </c>
      <c r="M6" s="49">
        <v>50</v>
      </c>
      <c r="N6" s="64"/>
      <c r="O6" s="139">
        <v>140</v>
      </c>
      <c r="P6" s="139">
        <v>155</v>
      </c>
      <c r="Q6" s="139">
        <v>155</v>
      </c>
      <c r="R6" s="133"/>
      <c r="S6" s="45">
        <v>0</v>
      </c>
      <c r="T6" s="64">
        <f>S6*N6</f>
        <v>0</v>
      </c>
      <c r="U6" s="128"/>
      <c r="V6" s="110" t="s">
        <v>92</v>
      </c>
    </row>
    <row r="7" spans="1:22" s="117" customFormat="1" ht="12.75">
      <c r="A7" s="107">
        <v>12</v>
      </c>
      <c r="B7" s="108">
        <v>1</v>
      </c>
      <c r="C7" s="108"/>
      <c r="D7" s="108" t="s">
        <v>27</v>
      </c>
      <c r="E7" s="108" t="s">
        <v>29</v>
      </c>
      <c r="F7" s="109">
        <v>82.5</v>
      </c>
      <c r="G7" s="110" t="s">
        <v>90</v>
      </c>
      <c r="H7" s="111" t="s">
        <v>51</v>
      </c>
      <c r="I7" s="133" t="s">
        <v>72</v>
      </c>
      <c r="J7" s="108" t="s">
        <v>19</v>
      </c>
      <c r="K7" s="112">
        <v>31004</v>
      </c>
      <c r="L7" s="75" t="s">
        <v>73</v>
      </c>
      <c r="M7" s="114">
        <v>80.1</v>
      </c>
      <c r="N7" s="115"/>
      <c r="O7" s="108">
        <v>210</v>
      </c>
      <c r="P7" s="108">
        <v>217.5</v>
      </c>
      <c r="Q7" s="66"/>
      <c r="R7" s="133"/>
      <c r="S7" s="45">
        <v>217.5</v>
      </c>
      <c r="T7" s="115">
        <f>S7*N7</f>
        <v>0</v>
      </c>
      <c r="U7" s="108"/>
      <c r="V7" s="110" t="s">
        <v>93</v>
      </c>
    </row>
    <row r="8" spans="1:22" s="44" customFormat="1" ht="12.75">
      <c r="A8" s="47"/>
      <c r="B8" s="48"/>
      <c r="C8" s="88"/>
      <c r="D8" s="48"/>
      <c r="E8" s="48"/>
      <c r="F8" s="48"/>
      <c r="G8" s="48"/>
      <c r="H8" s="45" t="s">
        <v>38</v>
      </c>
      <c r="I8" s="48"/>
      <c r="J8" s="48"/>
      <c r="K8" s="63"/>
      <c r="L8" s="48"/>
      <c r="M8" s="49"/>
      <c r="N8" s="64"/>
      <c r="O8" s="48"/>
      <c r="P8" s="48"/>
      <c r="Q8" s="48"/>
      <c r="R8" s="48"/>
      <c r="S8" s="45"/>
      <c r="T8" s="64"/>
      <c r="U8" s="48"/>
      <c r="V8" s="46"/>
    </row>
    <row r="9" spans="1:22" s="44" customFormat="1" ht="12.75">
      <c r="A9" s="47">
        <v>12</v>
      </c>
      <c r="B9" s="88">
        <v>1</v>
      </c>
      <c r="C9" s="88"/>
      <c r="D9" s="88" t="s">
        <v>28</v>
      </c>
      <c r="E9" s="133" t="s">
        <v>29</v>
      </c>
      <c r="F9" s="88">
        <v>89.5</v>
      </c>
      <c r="G9" s="133" t="s">
        <v>91</v>
      </c>
      <c r="H9" s="111" t="s">
        <v>51</v>
      </c>
      <c r="I9" s="133" t="s">
        <v>72</v>
      </c>
      <c r="J9" s="88" t="s">
        <v>19</v>
      </c>
      <c r="K9" s="63">
        <v>27664</v>
      </c>
      <c r="L9" s="113" t="s">
        <v>47</v>
      </c>
      <c r="M9" s="49">
        <v>89.5</v>
      </c>
      <c r="N9" s="64"/>
      <c r="O9" s="139">
        <v>202.5</v>
      </c>
      <c r="P9" s="108">
        <v>205</v>
      </c>
      <c r="Q9" s="108">
        <v>215</v>
      </c>
      <c r="R9" s="133"/>
      <c r="S9" s="45">
        <v>215</v>
      </c>
      <c r="T9" s="64">
        <f>S9*N9</f>
        <v>0</v>
      </c>
      <c r="U9" s="88"/>
      <c r="V9" s="110" t="s">
        <v>49</v>
      </c>
    </row>
    <row r="10" spans="13:22" s="44" customFormat="1" ht="12.75">
      <c r="M10" s="56"/>
      <c r="N10" s="57"/>
      <c r="T10" s="57"/>
      <c r="V10" s="67"/>
    </row>
    <row r="11" spans="1:34" s="44" customFormat="1" ht="12.75">
      <c r="A11" s="156" t="s">
        <v>30</v>
      </c>
      <c r="B11" s="156"/>
      <c r="C11" s="157"/>
      <c r="D11" s="157"/>
      <c r="E11" s="157"/>
      <c r="F11" s="157"/>
      <c r="G11" s="158" t="s">
        <v>34</v>
      </c>
      <c r="K11" s="56"/>
      <c r="L11" s="57"/>
      <c r="N11" s="58"/>
      <c r="O11" s="58"/>
      <c r="Q11" s="59"/>
      <c r="R11" s="57"/>
      <c r="W11" s="59"/>
      <c r="X11" s="57"/>
      <c r="Y11" s="59"/>
      <c r="Z11" s="57"/>
      <c r="AB11" s="58"/>
      <c r="AE11" s="59"/>
      <c r="AF11" s="57"/>
      <c r="AG11" s="59"/>
      <c r="AH11" s="57"/>
    </row>
    <row r="12" spans="1:34" s="44" customFormat="1" ht="12.75">
      <c r="A12" s="156" t="s">
        <v>31</v>
      </c>
      <c r="B12" s="156"/>
      <c r="C12" s="157"/>
      <c r="D12" s="157"/>
      <c r="E12" s="157"/>
      <c r="F12" s="157"/>
      <c r="G12" s="152" t="s">
        <v>57</v>
      </c>
      <c r="K12" s="56"/>
      <c r="L12" s="57"/>
      <c r="N12" s="58"/>
      <c r="O12" s="58"/>
      <c r="Q12" s="59"/>
      <c r="R12" s="57"/>
      <c r="W12" s="59"/>
      <c r="X12" s="57"/>
      <c r="Y12" s="59"/>
      <c r="Z12" s="57"/>
      <c r="AB12" s="58"/>
      <c r="AE12" s="59"/>
      <c r="AF12" s="57"/>
      <c r="AG12" s="59"/>
      <c r="AH12" s="57"/>
    </row>
    <row r="13" spans="1:34" s="44" customFormat="1" ht="12.75">
      <c r="A13" s="156" t="s">
        <v>32</v>
      </c>
      <c r="B13" s="156"/>
      <c r="C13" s="157"/>
      <c r="D13" s="157"/>
      <c r="E13" s="157"/>
      <c r="F13" s="157"/>
      <c r="G13" s="152" t="s">
        <v>55</v>
      </c>
      <c r="K13" s="56"/>
      <c r="L13" s="57"/>
      <c r="N13" s="58"/>
      <c r="O13" s="58"/>
      <c r="Q13" s="59"/>
      <c r="R13" s="57"/>
      <c r="W13" s="59"/>
      <c r="X13" s="57"/>
      <c r="Y13" s="59"/>
      <c r="Z13" s="57"/>
      <c r="AB13" s="58"/>
      <c r="AE13" s="59"/>
      <c r="AF13" s="57"/>
      <c r="AG13" s="59"/>
      <c r="AH13" s="57"/>
    </row>
    <row r="14" spans="1:34" s="44" customFormat="1" ht="12.75">
      <c r="A14" s="156" t="s">
        <v>33</v>
      </c>
      <c r="B14" s="156"/>
      <c r="C14" s="157"/>
      <c r="D14" s="157"/>
      <c r="E14" s="157"/>
      <c r="F14" s="157"/>
      <c r="G14" s="152" t="s">
        <v>58</v>
      </c>
      <c r="K14" s="56"/>
      <c r="L14" s="57"/>
      <c r="N14" s="58"/>
      <c r="O14" s="58"/>
      <c r="Q14" s="59"/>
      <c r="R14" s="57"/>
      <c r="W14" s="59"/>
      <c r="X14" s="57"/>
      <c r="Y14" s="59"/>
      <c r="Z14" s="57"/>
      <c r="AB14" s="58"/>
      <c r="AE14" s="59"/>
      <c r="AF14" s="57"/>
      <c r="AG14" s="59"/>
      <c r="AH14" s="57"/>
    </row>
    <row r="15" spans="1:34" ht="12.75">
      <c r="A15" s="152" t="s">
        <v>60</v>
      </c>
      <c r="B15" s="156"/>
      <c r="C15" s="157"/>
      <c r="D15" s="157"/>
      <c r="E15" s="157"/>
      <c r="F15" s="157"/>
      <c r="G15" s="152" t="s">
        <v>56</v>
      </c>
      <c r="K15" s="6"/>
      <c r="L15" s="10"/>
      <c r="M15" s="5"/>
      <c r="N15" s="1"/>
      <c r="O15" s="1"/>
      <c r="Q15" s="8"/>
      <c r="R15" s="10"/>
      <c r="T15" s="5"/>
      <c r="W15" s="8"/>
      <c r="X15" s="10"/>
      <c r="Y15" s="8"/>
      <c r="Z15" s="10"/>
      <c r="AB15" s="1"/>
      <c r="AE15" s="8"/>
      <c r="AF15" s="10"/>
      <c r="AG15" s="8"/>
      <c r="AH15" s="10"/>
    </row>
    <row r="16" spans="1:34" ht="12.75">
      <c r="A16" s="152" t="s">
        <v>61</v>
      </c>
      <c r="B16" s="156"/>
      <c r="C16" s="157"/>
      <c r="D16" s="157"/>
      <c r="E16" s="157"/>
      <c r="F16" s="157"/>
      <c r="G16" s="152" t="s">
        <v>59</v>
      </c>
      <c r="K16" s="6"/>
      <c r="L16" s="10"/>
      <c r="M16" s="5"/>
      <c r="N16" s="1"/>
      <c r="O16" s="1"/>
      <c r="Q16" s="8"/>
      <c r="R16" s="10"/>
      <c r="T16" s="5"/>
      <c r="W16" s="8"/>
      <c r="X16" s="10"/>
      <c r="Y16" s="8"/>
      <c r="Z16" s="10"/>
      <c r="AB16" s="1"/>
      <c r="AE16" s="8"/>
      <c r="AF16" s="10"/>
      <c r="AG16" s="8"/>
      <c r="AH16" s="10"/>
    </row>
    <row r="17" spans="1:34" ht="12.75">
      <c r="A17" s="152" t="s">
        <v>62</v>
      </c>
      <c r="B17" s="156"/>
      <c r="C17" s="157"/>
      <c r="D17" s="157"/>
      <c r="E17" s="157"/>
      <c r="F17" s="157"/>
      <c r="G17" s="152" t="s">
        <v>56</v>
      </c>
      <c r="K17" s="6"/>
      <c r="L17" s="10"/>
      <c r="M17" s="5"/>
      <c r="N17" s="1"/>
      <c r="O17" s="1"/>
      <c r="Q17" s="8"/>
      <c r="R17" s="10"/>
      <c r="T17" s="5"/>
      <c r="W17" s="8"/>
      <c r="X17" s="10"/>
      <c r="Y17" s="8"/>
      <c r="Z17" s="10"/>
      <c r="AB17" s="1"/>
      <c r="AE17" s="8"/>
      <c r="AF17" s="10"/>
      <c r="AG17" s="8"/>
      <c r="AH17" s="10"/>
    </row>
    <row r="18" spans="1:34" ht="12.75">
      <c r="A18" s="54"/>
      <c r="B18" s="44"/>
      <c r="C18" s="44"/>
      <c r="D18" s="44"/>
      <c r="E18" s="44"/>
      <c r="F18" s="55"/>
      <c r="G18" s="44"/>
      <c r="K18" s="6"/>
      <c r="L18" s="10"/>
      <c r="M18" s="5"/>
      <c r="N18" s="1"/>
      <c r="O18" s="1"/>
      <c r="Q18" s="8"/>
      <c r="R18" s="10"/>
      <c r="T18" s="5"/>
      <c r="W18" s="8"/>
      <c r="X18" s="10"/>
      <c r="Y18" s="8"/>
      <c r="Z18" s="10"/>
      <c r="AB18" s="1"/>
      <c r="AE18" s="8"/>
      <c r="AF18" s="10"/>
      <c r="AG18" s="8"/>
      <c r="AH18" s="10"/>
    </row>
    <row r="19" spans="1:34" ht="12.75">
      <c r="A19" s="27"/>
      <c r="G19" s="26"/>
      <c r="K19" s="6"/>
      <c r="L19" s="10"/>
      <c r="M19" s="5"/>
      <c r="N19" s="1"/>
      <c r="O19" s="1"/>
      <c r="Q19" s="8"/>
      <c r="R19" s="10"/>
      <c r="T19" s="5"/>
      <c r="W19" s="8"/>
      <c r="X19" s="10"/>
      <c r="Y19" s="8"/>
      <c r="Z19" s="10"/>
      <c r="AB19" s="1"/>
      <c r="AE19" s="8"/>
      <c r="AF19" s="10"/>
      <c r="AG19" s="8"/>
      <c r="AH19" s="10"/>
    </row>
    <row r="20" spans="1:34" ht="12.75">
      <c r="A20" s="27"/>
      <c r="G20" s="26"/>
      <c r="K20" s="6"/>
      <c r="L20" s="10"/>
      <c r="M20" s="5"/>
      <c r="N20" s="1"/>
      <c r="O20" s="1"/>
      <c r="Q20" s="8"/>
      <c r="R20" s="10"/>
      <c r="T20" s="5"/>
      <c r="W20" s="8"/>
      <c r="X20" s="10"/>
      <c r="Y20" s="8"/>
      <c r="Z20" s="10"/>
      <c r="AB20" s="1"/>
      <c r="AE20" s="8"/>
      <c r="AF20" s="10"/>
      <c r="AG20" s="8"/>
      <c r="AH20" s="10"/>
    </row>
    <row r="21" spans="11:34" ht="12.75">
      <c r="K21" s="6"/>
      <c r="L21" s="10"/>
      <c r="M21" s="5"/>
      <c r="N21" s="1"/>
      <c r="O21" s="1"/>
      <c r="Q21" s="8"/>
      <c r="R21" s="10"/>
      <c r="T21" s="5"/>
      <c r="W21" s="8"/>
      <c r="X21" s="10"/>
      <c r="Y21" s="8"/>
      <c r="Z21" s="10"/>
      <c r="AB21" s="1"/>
      <c r="AE21" s="8"/>
      <c r="AF21" s="10"/>
      <c r="AG21" s="8"/>
      <c r="AH21" s="10"/>
    </row>
    <row r="22" spans="11:34" ht="12.75">
      <c r="K22" s="6"/>
      <c r="L22" s="10"/>
      <c r="M22" s="5"/>
      <c r="N22" s="1"/>
      <c r="O22" s="1"/>
      <c r="Q22" s="8"/>
      <c r="R22" s="10"/>
      <c r="T22" s="5"/>
      <c r="W22" s="8"/>
      <c r="X22" s="10"/>
      <c r="Y22" s="8"/>
      <c r="Z22" s="10"/>
      <c r="AB22" s="1"/>
      <c r="AE22" s="8"/>
      <c r="AF22" s="10"/>
      <c r="AG22" s="8"/>
      <c r="AH22" s="10"/>
    </row>
    <row r="23" spans="11:34" ht="12.75">
      <c r="K23" s="6"/>
      <c r="L23" s="10"/>
      <c r="M23" s="5"/>
      <c r="N23" s="1"/>
      <c r="O23" s="1"/>
      <c r="Q23" s="8"/>
      <c r="R23" s="10"/>
      <c r="T23" s="5"/>
      <c r="W23" s="8"/>
      <c r="X23" s="10"/>
      <c r="Y23" s="8"/>
      <c r="Z23" s="10"/>
      <c r="AB23" s="1"/>
      <c r="AE23" s="8"/>
      <c r="AF23" s="10"/>
      <c r="AG23" s="8"/>
      <c r="AH23" s="10"/>
    </row>
    <row r="24" spans="11:34" ht="12.75">
      <c r="K24" s="6"/>
      <c r="L24" s="10"/>
      <c r="M24" s="5"/>
      <c r="N24" s="1"/>
      <c r="O24" s="1"/>
      <c r="Q24" s="8"/>
      <c r="R24" s="10"/>
      <c r="T24" s="5"/>
      <c r="W24" s="8"/>
      <c r="X24" s="10"/>
      <c r="Y24" s="8"/>
      <c r="Z24" s="10"/>
      <c r="AB24" s="1"/>
      <c r="AE24" s="8"/>
      <c r="AF24" s="10"/>
      <c r="AG24" s="8"/>
      <c r="AH24" s="10"/>
    </row>
    <row r="25" spans="11:34" ht="12.75">
      <c r="K25" s="6"/>
      <c r="L25" s="10"/>
      <c r="M25" s="5"/>
      <c r="N25" s="1"/>
      <c r="O25" s="1"/>
      <c r="Q25" s="8"/>
      <c r="R25" s="10"/>
      <c r="T25" s="5"/>
      <c r="W25" s="8"/>
      <c r="X25" s="10"/>
      <c r="Y25" s="8"/>
      <c r="Z25" s="10"/>
      <c r="AB25" s="1"/>
      <c r="AE25" s="8"/>
      <c r="AF25" s="10"/>
      <c r="AG25" s="8"/>
      <c r="AH25" s="10"/>
    </row>
    <row r="26" spans="11:34" ht="12.75">
      <c r="K26" s="6"/>
      <c r="L26" s="10"/>
      <c r="M26" s="5"/>
      <c r="N26" s="1"/>
      <c r="O26" s="1"/>
      <c r="Q26" s="8"/>
      <c r="R26" s="10"/>
      <c r="T26" s="5"/>
      <c r="W26" s="8"/>
      <c r="X26" s="10"/>
      <c r="Y26" s="8"/>
      <c r="Z26" s="10"/>
      <c r="AB26" s="1"/>
      <c r="AE26" s="8"/>
      <c r="AF26" s="10"/>
      <c r="AG26" s="8"/>
      <c r="AH26" s="10"/>
    </row>
    <row r="27" spans="11:34" ht="12.75">
      <c r="K27" s="6"/>
      <c r="L27" s="10"/>
      <c r="M27" s="5"/>
      <c r="N27" s="1"/>
      <c r="O27" s="1"/>
      <c r="Q27" s="8"/>
      <c r="R27" s="10"/>
      <c r="T27" s="5"/>
      <c r="W27" s="8"/>
      <c r="X27" s="10"/>
      <c r="Y27" s="8"/>
      <c r="Z27" s="10"/>
      <c r="AB27" s="1"/>
      <c r="AE27" s="8"/>
      <c r="AF27" s="10"/>
      <c r="AG27" s="8"/>
      <c r="AH27" s="10"/>
    </row>
    <row r="28" spans="11:34" ht="12.75">
      <c r="K28" s="6"/>
      <c r="L28" s="10"/>
      <c r="M28" s="5"/>
      <c r="N28" s="1"/>
      <c r="O28" s="1"/>
      <c r="Q28" s="8"/>
      <c r="R28" s="10"/>
      <c r="T28" s="5"/>
      <c r="W28" s="8"/>
      <c r="X28" s="10"/>
      <c r="Y28" s="8"/>
      <c r="Z28" s="10"/>
      <c r="AB28" s="1"/>
      <c r="AE28" s="8"/>
      <c r="AF28" s="10"/>
      <c r="AG28" s="8"/>
      <c r="AH28" s="10"/>
    </row>
    <row r="29" spans="11:34" ht="12.75">
      <c r="K29" s="6"/>
      <c r="L29" s="10"/>
      <c r="M29" s="5"/>
      <c r="N29" s="1"/>
      <c r="O29" s="1"/>
      <c r="Q29" s="8"/>
      <c r="R29" s="10"/>
      <c r="T29" s="5"/>
      <c r="W29" s="8"/>
      <c r="X29" s="10"/>
      <c r="Y29" s="8"/>
      <c r="Z29" s="10"/>
      <c r="AB29" s="1"/>
      <c r="AE29" s="8"/>
      <c r="AF29" s="10"/>
      <c r="AG29" s="8"/>
      <c r="AH29" s="10"/>
    </row>
  </sheetData>
  <sheetProtection/>
  <mergeCells count="18">
    <mergeCell ref="D2:K2"/>
    <mergeCell ref="A3:A4"/>
    <mergeCell ref="B3:B4"/>
    <mergeCell ref="D3:D4"/>
    <mergeCell ref="E3:E4"/>
    <mergeCell ref="F3:F4"/>
    <mergeCell ref="C3:C4"/>
    <mergeCell ref="V3:V4"/>
    <mergeCell ref="G3:G4"/>
    <mergeCell ref="N3:N4"/>
    <mergeCell ref="O3:T3"/>
    <mergeCell ref="U3:U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9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1" width="4.875" style="5" customWidth="1"/>
    <col min="2" max="2" width="6.125" style="5" customWidth="1"/>
    <col min="3" max="3" width="6.00390625" style="5" bestFit="1" customWidth="1"/>
    <col min="4" max="4" width="5.75390625" style="5" customWidth="1"/>
    <col min="5" max="5" width="8.875" style="5" bestFit="1" customWidth="1"/>
    <col min="6" max="6" width="5.00390625" style="5" bestFit="1" customWidth="1"/>
    <col min="7" max="7" width="27.875" style="5" bestFit="1" customWidth="1"/>
    <col min="8" max="9" width="24.125" style="5" bestFit="1" customWidth="1"/>
    <col min="10" max="10" width="8.125" style="5" bestFit="1" customWidth="1"/>
    <col min="11" max="11" width="14.25390625" style="6" customWidth="1"/>
    <col min="12" max="12" width="15.875" style="10" customWidth="1"/>
    <col min="13" max="13" width="6.625" style="5" bestFit="1" customWidth="1"/>
    <col min="14" max="14" width="6.625" style="1" bestFit="1" customWidth="1"/>
    <col min="15" max="15" width="5.875" style="1" customWidth="1"/>
    <col min="16" max="16" width="6.00390625" style="5" bestFit="1" customWidth="1"/>
    <col min="17" max="17" width="6.00390625" style="8" bestFit="1" customWidth="1"/>
    <col min="18" max="18" width="4.00390625" style="10" bestFit="1" customWidth="1"/>
    <col min="19" max="19" width="6.625" style="5" bestFit="1" customWidth="1"/>
    <col min="20" max="20" width="8.625" style="5" bestFit="1" customWidth="1"/>
    <col min="21" max="21" width="6.00390625" style="5" customWidth="1"/>
    <col min="22" max="22" width="6.00390625" style="5" bestFit="1" customWidth="1"/>
    <col min="23" max="23" width="6.00390625" style="8" customWidth="1"/>
    <col min="24" max="24" width="6.00390625" style="10" customWidth="1"/>
    <col min="25" max="25" width="6.625" style="8" bestFit="1" customWidth="1"/>
    <col min="26" max="26" width="8.625" style="10" bestFit="1" customWidth="1"/>
    <col min="27" max="27" width="7.375" style="5" bestFit="1" customWidth="1"/>
    <col min="28" max="28" width="8.625" style="1" bestFit="1" customWidth="1"/>
    <col min="29" max="29" width="11.375" style="5" customWidth="1"/>
    <col min="30" max="30" width="24.25390625" style="5" customWidth="1"/>
    <col min="31" max="16384" width="9.125" style="5" customWidth="1"/>
  </cols>
  <sheetData>
    <row r="1" spans="1:23" ht="20.25">
      <c r="A1" s="106" t="s">
        <v>53</v>
      </c>
      <c r="B1" s="18"/>
      <c r="D1" s="18"/>
      <c r="E1" s="149"/>
      <c r="F1" s="149"/>
      <c r="G1" s="18"/>
      <c r="H1" s="149"/>
      <c r="I1" s="4"/>
      <c r="K1" s="3"/>
      <c r="L1" s="9"/>
      <c r="M1" s="149"/>
      <c r="N1" s="11"/>
      <c r="O1" s="11"/>
      <c r="P1" s="149"/>
      <c r="Q1" s="149"/>
      <c r="R1" s="12"/>
      <c r="S1" s="149"/>
      <c r="T1" s="149"/>
      <c r="U1" s="149"/>
      <c r="V1" s="149"/>
      <c r="W1" s="14"/>
    </row>
    <row r="2" spans="3:23" ht="21" thickBot="1">
      <c r="C2" s="5" t="s">
        <v>23</v>
      </c>
      <c r="D2" s="164" t="s">
        <v>54</v>
      </c>
      <c r="E2" s="164"/>
      <c r="F2" s="164"/>
      <c r="G2" s="164"/>
      <c r="H2" s="164"/>
      <c r="I2" s="164"/>
      <c r="J2" s="164"/>
      <c r="K2" s="164"/>
      <c r="L2" s="13"/>
      <c r="M2" s="149"/>
      <c r="N2" s="11"/>
      <c r="O2" s="11"/>
      <c r="P2" s="149"/>
      <c r="Q2" s="149"/>
      <c r="R2" s="12"/>
      <c r="S2" s="149"/>
      <c r="T2" s="149"/>
      <c r="U2" s="149"/>
      <c r="V2" s="149"/>
      <c r="W2" s="14"/>
    </row>
    <row r="3" spans="1:30" ht="12.75">
      <c r="A3" s="165" t="s">
        <v>18</v>
      </c>
      <c r="B3" s="167" t="s">
        <v>8</v>
      </c>
      <c r="C3" s="167" t="s">
        <v>48</v>
      </c>
      <c r="D3" s="173" t="s">
        <v>24</v>
      </c>
      <c r="E3" s="173" t="s">
        <v>25</v>
      </c>
      <c r="F3" s="167" t="s">
        <v>2</v>
      </c>
      <c r="G3" s="167" t="s">
        <v>3</v>
      </c>
      <c r="H3" s="167" t="s">
        <v>20</v>
      </c>
      <c r="I3" s="167" t="s">
        <v>10</v>
      </c>
      <c r="J3" s="167" t="s">
        <v>11</v>
      </c>
      <c r="K3" s="167" t="s">
        <v>7</v>
      </c>
      <c r="L3" s="167" t="s">
        <v>4</v>
      </c>
      <c r="M3" s="169" t="s">
        <v>1</v>
      </c>
      <c r="N3" s="171" t="s">
        <v>0</v>
      </c>
      <c r="O3" s="161" t="s">
        <v>94</v>
      </c>
      <c r="P3" s="161"/>
      <c r="Q3" s="161"/>
      <c r="R3" s="161"/>
      <c r="S3" s="161"/>
      <c r="T3" s="161"/>
      <c r="U3" s="175" t="s">
        <v>95</v>
      </c>
      <c r="V3" s="177"/>
      <c r="W3" s="177"/>
      <c r="X3" s="177"/>
      <c r="Y3" s="177"/>
      <c r="Z3" s="176"/>
      <c r="AA3" s="175" t="s">
        <v>13</v>
      </c>
      <c r="AB3" s="176"/>
      <c r="AC3" s="162" t="s">
        <v>9</v>
      </c>
      <c r="AD3" s="159" t="s">
        <v>36</v>
      </c>
    </row>
    <row r="4" spans="1:30" s="7" customFormat="1" ht="13.5" customHeight="1" thickBot="1">
      <c r="A4" s="166"/>
      <c r="B4" s="168"/>
      <c r="C4" s="168"/>
      <c r="D4" s="174"/>
      <c r="E4" s="174"/>
      <c r="F4" s="168"/>
      <c r="G4" s="168"/>
      <c r="H4" s="168"/>
      <c r="I4" s="168"/>
      <c r="J4" s="168"/>
      <c r="K4" s="168"/>
      <c r="L4" s="168"/>
      <c r="M4" s="170"/>
      <c r="N4" s="172"/>
      <c r="O4" s="15">
        <v>1</v>
      </c>
      <c r="P4" s="16">
        <v>2</v>
      </c>
      <c r="Q4" s="16">
        <v>3</v>
      </c>
      <c r="R4" s="15">
        <v>4</v>
      </c>
      <c r="S4" s="15" t="s">
        <v>6</v>
      </c>
      <c r="T4" s="17" t="s">
        <v>0</v>
      </c>
      <c r="U4" s="15">
        <v>1</v>
      </c>
      <c r="V4" s="15">
        <v>2</v>
      </c>
      <c r="W4" s="15">
        <v>3</v>
      </c>
      <c r="X4" s="15">
        <v>4</v>
      </c>
      <c r="Y4" s="15" t="s">
        <v>6</v>
      </c>
      <c r="Z4" s="17" t="s">
        <v>0</v>
      </c>
      <c r="AA4" s="15" t="s">
        <v>6</v>
      </c>
      <c r="AB4" s="17" t="s">
        <v>0</v>
      </c>
      <c r="AC4" s="163"/>
      <c r="AD4" s="160"/>
    </row>
    <row r="5" spans="1:30" ht="12.75">
      <c r="A5" s="29"/>
      <c r="B5" s="87"/>
      <c r="C5" s="30"/>
      <c r="D5" s="30"/>
      <c r="E5" s="30"/>
      <c r="F5" s="30"/>
      <c r="G5" s="148" t="s">
        <v>86</v>
      </c>
      <c r="H5" s="45" t="s">
        <v>87</v>
      </c>
      <c r="I5" s="30"/>
      <c r="J5" s="30"/>
      <c r="K5" s="33"/>
      <c r="L5" s="30"/>
      <c r="M5" s="31"/>
      <c r="N5" s="34"/>
      <c r="O5" s="35"/>
      <c r="P5" s="30"/>
      <c r="Q5" s="36"/>
      <c r="R5" s="30"/>
      <c r="S5" s="148"/>
      <c r="T5" s="34"/>
      <c r="U5" s="30"/>
      <c r="V5" s="30"/>
      <c r="W5" s="30"/>
      <c r="X5" s="30"/>
      <c r="Y5" s="148"/>
      <c r="Z5" s="34"/>
      <c r="AA5" s="148"/>
      <c r="AB5" s="34"/>
      <c r="AC5" s="38"/>
      <c r="AD5" s="32"/>
    </row>
    <row r="6" spans="1:30" s="44" customFormat="1" ht="12.75">
      <c r="A6" s="47">
        <v>12</v>
      </c>
      <c r="B6" s="132">
        <v>1</v>
      </c>
      <c r="C6" s="133"/>
      <c r="D6" s="133" t="s">
        <v>27</v>
      </c>
      <c r="E6" s="133" t="s">
        <v>29</v>
      </c>
      <c r="F6" s="75">
        <v>100</v>
      </c>
      <c r="G6" s="74" t="s">
        <v>96</v>
      </c>
      <c r="H6" s="76" t="s">
        <v>51</v>
      </c>
      <c r="I6" s="133" t="s">
        <v>72</v>
      </c>
      <c r="J6" s="133" t="s">
        <v>19</v>
      </c>
      <c r="K6" s="78">
        <v>27042</v>
      </c>
      <c r="L6" s="79" t="s">
        <v>50</v>
      </c>
      <c r="M6" s="49">
        <v>99.1</v>
      </c>
      <c r="N6" s="64"/>
      <c r="O6" s="139">
        <v>70</v>
      </c>
      <c r="P6" s="66">
        <v>70</v>
      </c>
      <c r="Q6" s="139">
        <v>80</v>
      </c>
      <c r="R6" s="133"/>
      <c r="S6" s="45">
        <v>70</v>
      </c>
      <c r="T6" s="64">
        <f>S6*N6</f>
        <v>0</v>
      </c>
      <c r="U6" s="66">
        <v>55</v>
      </c>
      <c r="V6" s="66">
        <v>60</v>
      </c>
      <c r="W6" s="66">
        <v>62.5</v>
      </c>
      <c r="X6" s="139"/>
      <c r="Y6" s="45">
        <v>62.5</v>
      </c>
      <c r="Z6" s="64">
        <f>Y6*N6</f>
        <v>0</v>
      </c>
      <c r="AA6" s="45">
        <f>Y6+S6</f>
        <v>132.5</v>
      </c>
      <c r="AB6" s="64">
        <f>AA6*N6</f>
        <v>0</v>
      </c>
      <c r="AC6" s="150"/>
      <c r="AD6" s="127" t="s">
        <v>52</v>
      </c>
    </row>
    <row r="7" spans="1:72" s="108" customFormat="1" ht="12.75">
      <c r="A7" s="107"/>
      <c r="B7" s="123"/>
      <c r="D7" s="133" t="s">
        <v>27</v>
      </c>
      <c r="E7" s="133" t="s">
        <v>29</v>
      </c>
      <c r="F7" s="75">
        <v>100</v>
      </c>
      <c r="G7" s="74" t="s">
        <v>96</v>
      </c>
      <c r="H7" s="76" t="s">
        <v>51</v>
      </c>
      <c r="I7" s="133" t="s">
        <v>72</v>
      </c>
      <c r="J7" s="133" t="s">
        <v>19</v>
      </c>
      <c r="K7" s="78">
        <v>27042</v>
      </c>
      <c r="L7" s="79" t="s">
        <v>50</v>
      </c>
      <c r="M7" s="114">
        <v>99.1</v>
      </c>
      <c r="N7" s="115"/>
      <c r="O7" s="139"/>
      <c r="P7" s="66"/>
      <c r="Q7" s="139"/>
      <c r="R7" s="133"/>
      <c r="S7" s="45"/>
      <c r="T7" s="64">
        <f>S7*N7</f>
        <v>0</v>
      </c>
      <c r="U7" s="66">
        <v>55</v>
      </c>
      <c r="V7" s="66">
        <v>60</v>
      </c>
      <c r="W7" s="66">
        <v>62.5</v>
      </c>
      <c r="X7" s="139"/>
      <c r="Y7" s="45">
        <v>62.5</v>
      </c>
      <c r="Z7" s="64">
        <f>Y7*N7</f>
        <v>0</v>
      </c>
      <c r="AA7" s="116">
        <v>62.5</v>
      </c>
      <c r="AB7" s="64">
        <f>AA7*N7</f>
        <v>0</v>
      </c>
      <c r="AC7" s="118"/>
      <c r="AD7" s="127" t="s">
        <v>52</v>
      </c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23"/>
    </row>
    <row r="8" spans="1:72" s="108" customFormat="1" ht="12.75">
      <c r="A8" s="107">
        <v>12</v>
      </c>
      <c r="B8" s="123">
        <v>1</v>
      </c>
      <c r="D8" s="108" t="s">
        <v>27</v>
      </c>
      <c r="E8" s="108" t="s">
        <v>29</v>
      </c>
      <c r="F8" s="110">
        <v>90</v>
      </c>
      <c r="G8" s="109" t="s">
        <v>97</v>
      </c>
      <c r="H8" s="76" t="s">
        <v>51</v>
      </c>
      <c r="I8" s="133" t="s">
        <v>72</v>
      </c>
      <c r="J8" s="108" t="s">
        <v>19</v>
      </c>
      <c r="K8" s="124">
        <v>29750</v>
      </c>
      <c r="L8" s="75" t="s">
        <v>73</v>
      </c>
      <c r="M8" s="114">
        <v>88.3</v>
      </c>
      <c r="N8" s="115"/>
      <c r="O8" s="125"/>
      <c r="P8" s="125"/>
      <c r="Q8" s="125"/>
      <c r="S8" s="116"/>
      <c r="T8" s="64">
        <f>S8*N8</f>
        <v>0</v>
      </c>
      <c r="U8" s="125">
        <v>62.5</v>
      </c>
      <c r="V8" s="116">
        <v>70</v>
      </c>
      <c r="W8" s="139"/>
      <c r="Y8" s="116">
        <v>70</v>
      </c>
      <c r="Z8" s="115">
        <f>Y8*N8</f>
        <v>0</v>
      </c>
      <c r="AA8" s="116">
        <f>Y8+S8</f>
        <v>70</v>
      </c>
      <c r="AB8" s="115">
        <f>AA8*N8</f>
        <v>0</v>
      </c>
      <c r="AC8" s="118"/>
      <c r="AD8" s="127" t="s">
        <v>98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23"/>
    </row>
    <row r="9" spans="11:28" s="44" customFormat="1" ht="12.75">
      <c r="K9" s="56"/>
      <c r="L9" s="57"/>
      <c r="N9" s="58"/>
      <c r="O9" s="58"/>
      <c r="Q9" s="59"/>
      <c r="R9" s="57"/>
      <c r="W9" s="59"/>
      <c r="X9" s="57"/>
      <c r="Y9" s="59"/>
      <c r="Z9" s="57"/>
      <c r="AB9" s="58"/>
    </row>
    <row r="10" spans="1:7" ht="12.75">
      <c r="A10" s="156" t="s">
        <v>30</v>
      </c>
      <c r="B10" s="156"/>
      <c r="C10" s="157"/>
      <c r="D10" s="157"/>
      <c r="E10" s="157"/>
      <c r="F10" s="157"/>
      <c r="G10" s="158" t="s">
        <v>34</v>
      </c>
    </row>
    <row r="11" spans="1:7" ht="12.75">
      <c r="A11" s="156" t="s">
        <v>31</v>
      </c>
      <c r="B11" s="156"/>
      <c r="C11" s="157"/>
      <c r="D11" s="157"/>
      <c r="E11" s="157"/>
      <c r="F11" s="157"/>
      <c r="G11" s="152" t="s">
        <v>57</v>
      </c>
    </row>
    <row r="12" spans="1:7" ht="12.75">
      <c r="A12" s="156" t="s">
        <v>32</v>
      </c>
      <c r="B12" s="156"/>
      <c r="C12" s="157"/>
      <c r="D12" s="157"/>
      <c r="E12" s="157"/>
      <c r="F12" s="157"/>
      <c r="G12" s="152" t="s">
        <v>55</v>
      </c>
    </row>
    <row r="13" spans="1:7" ht="12.75">
      <c r="A13" s="156" t="s">
        <v>33</v>
      </c>
      <c r="B13" s="156"/>
      <c r="C13" s="157"/>
      <c r="D13" s="157"/>
      <c r="E13" s="157"/>
      <c r="F13" s="157"/>
      <c r="G13" s="152" t="s">
        <v>58</v>
      </c>
    </row>
    <row r="14" spans="1:7" ht="12.75">
      <c r="A14" s="152" t="s">
        <v>60</v>
      </c>
      <c r="B14" s="156"/>
      <c r="C14" s="157"/>
      <c r="D14" s="157"/>
      <c r="E14" s="157"/>
      <c r="F14" s="157"/>
      <c r="G14" s="152" t="s">
        <v>56</v>
      </c>
    </row>
    <row r="15" spans="1:7" ht="12.75">
      <c r="A15" s="152" t="s">
        <v>61</v>
      </c>
      <c r="B15" s="156"/>
      <c r="C15" s="157"/>
      <c r="D15" s="157"/>
      <c r="E15" s="157"/>
      <c r="F15" s="157"/>
      <c r="G15" s="152" t="s">
        <v>59</v>
      </c>
    </row>
    <row r="16" spans="1:7" ht="12.75">
      <c r="A16" s="152" t="s">
        <v>62</v>
      </c>
      <c r="B16" s="156"/>
      <c r="C16" s="157"/>
      <c r="D16" s="157"/>
      <c r="E16" s="157"/>
      <c r="F16" s="157"/>
      <c r="G16" s="152" t="s">
        <v>56</v>
      </c>
    </row>
    <row r="17" spans="1:7" ht="12.75">
      <c r="A17" s="54"/>
      <c r="B17" s="44"/>
      <c r="C17" s="44"/>
      <c r="D17" s="44"/>
      <c r="E17" s="44"/>
      <c r="F17" s="55"/>
      <c r="G17" s="44"/>
    </row>
    <row r="18" spans="1:7" ht="12.75">
      <c r="A18" s="27"/>
      <c r="B18" s="27"/>
      <c r="G18" s="26"/>
    </row>
    <row r="19" spans="1:7" ht="12.75">
      <c r="A19" s="27"/>
      <c r="B19" s="27"/>
      <c r="G19" s="26"/>
    </row>
  </sheetData>
  <sheetProtection/>
  <mergeCells count="20">
    <mergeCell ref="D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U3:Z3"/>
    <mergeCell ref="AA3:AB3"/>
    <mergeCell ref="AC3:AC4"/>
    <mergeCell ref="AD3:AD4"/>
    <mergeCell ref="J3:J4"/>
    <mergeCell ref="K3:K4"/>
    <mergeCell ref="L3:L4"/>
    <mergeCell ref="M3:M4"/>
    <mergeCell ref="N3:N4"/>
    <mergeCell ref="O3:T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51.375" style="0" customWidth="1"/>
    <col min="5" max="5" width="20.00390625" style="0" customWidth="1"/>
    <col min="6" max="6" width="15.875" style="0" customWidth="1"/>
    <col min="8" max="8" width="10.625" style="0" customWidth="1"/>
    <col min="10" max="10" width="19.625" style="0" customWidth="1"/>
  </cols>
  <sheetData>
    <row r="1" spans="1:31" s="5" customFormat="1" ht="20.25">
      <c r="A1" s="106" t="s">
        <v>53</v>
      </c>
      <c r="B1" s="18"/>
      <c r="D1" s="18"/>
      <c r="E1" s="2"/>
      <c r="F1" s="2"/>
      <c r="G1" s="18"/>
      <c r="H1" s="2"/>
      <c r="I1" s="4"/>
      <c r="K1" s="11"/>
      <c r="L1" s="11"/>
      <c r="M1" s="2"/>
      <c r="N1" s="2"/>
      <c r="O1" s="12"/>
      <c r="P1" s="2"/>
      <c r="Q1" s="2"/>
      <c r="R1" s="2"/>
      <c r="S1" s="2"/>
      <c r="T1" s="14"/>
      <c r="U1" s="10"/>
      <c r="V1" s="8"/>
      <c r="W1" s="10"/>
      <c r="Y1" s="1"/>
      <c r="AB1" s="8"/>
      <c r="AC1" s="10"/>
      <c r="AD1" s="8"/>
      <c r="AE1" s="10"/>
    </row>
    <row r="2" spans="1:10" s="19" customFormat="1" ht="21" thickBot="1">
      <c r="A2" s="5"/>
      <c r="B2" s="5"/>
      <c r="C2" s="5" t="s">
        <v>23</v>
      </c>
      <c r="D2" s="164" t="s">
        <v>54</v>
      </c>
      <c r="E2" s="164"/>
      <c r="F2" s="164"/>
      <c r="G2" s="164"/>
      <c r="H2" s="164"/>
      <c r="I2" s="164"/>
      <c r="J2" s="164"/>
    </row>
    <row r="3" spans="1:10" s="8" customFormat="1" ht="12.75" customHeight="1">
      <c r="A3" s="180" t="s">
        <v>18</v>
      </c>
      <c r="B3" s="167" t="s">
        <v>8</v>
      </c>
      <c r="C3" s="167" t="s">
        <v>2</v>
      </c>
      <c r="D3" s="167" t="s">
        <v>3</v>
      </c>
      <c r="E3" s="167" t="s">
        <v>20</v>
      </c>
      <c r="F3" s="167" t="s">
        <v>4</v>
      </c>
      <c r="G3" s="169" t="s">
        <v>40</v>
      </c>
      <c r="H3" s="161" t="s">
        <v>41</v>
      </c>
      <c r="I3" s="161"/>
      <c r="J3" s="182" t="s">
        <v>36</v>
      </c>
    </row>
    <row r="4" spans="1:10" s="7" customFormat="1" ht="12" thickBot="1">
      <c r="A4" s="181"/>
      <c r="B4" s="168"/>
      <c r="C4" s="168"/>
      <c r="D4" s="168"/>
      <c r="E4" s="168"/>
      <c r="F4" s="168"/>
      <c r="G4" s="170"/>
      <c r="H4" s="84" t="s">
        <v>42</v>
      </c>
      <c r="I4" s="84" t="s">
        <v>43</v>
      </c>
      <c r="J4" s="183"/>
    </row>
    <row r="5" spans="1:10" s="44" customFormat="1" ht="12.75">
      <c r="A5" s="47"/>
      <c r="B5" s="48"/>
      <c r="C5" s="48"/>
      <c r="D5" s="45" t="s">
        <v>112</v>
      </c>
      <c r="E5" s="48"/>
      <c r="F5" s="48"/>
      <c r="G5" s="49"/>
      <c r="H5" s="97"/>
      <c r="I5" s="97"/>
      <c r="J5" s="97"/>
    </row>
    <row r="6" spans="1:10" s="44" customFormat="1" ht="12.75">
      <c r="A6" s="47">
        <v>12</v>
      </c>
      <c r="B6" s="48">
        <v>1</v>
      </c>
      <c r="C6" s="119">
        <v>110</v>
      </c>
      <c r="D6" s="119" t="s">
        <v>99</v>
      </c>
      <c r="E6" s="122" t="s">
        <v>51</v>
      </c>
      <c r="F6" s="110" t="s">
        <v>73</v>
      </c>
      <c r="G6" s="49">
        <v>101.9</v>
      </c>
      <c r="H6" s="97">
        <v>102.5</v>
      </c>
      <c r="I6" s="97">
        <v>50</v>
      </c>
      <c r="J6" s="133" t="s">
        <v>52</v>
      </c>
    </row>
    <row r="8" spans="1:31" s="5" customFormat="1" ht="12.75">
      <c r="A8" s="156" t="s">
        <v>30</v>
      </c>
      <c r="B8" s="156"/>
      <c r="C8" s="157"/>
      <c r="D8" s="157"/>
      <c r="E8" s="157"/>
      <c r="F8" s="157"/>
      <c r="G8" s="158" t="s">
        <v>34</v>
      </c>
      <c r="J8" s="6"/>
      <c r="K8" s="1"/>
      <c r="L8" s="1"/>
      <c r="N8" s="8"/>
      <c r="O8" s="10"/>
      <c r="T8" s="8"/>
      <c r="U8" s="10"/>
      <c r="V8" s="8"/>
      <c r="W8" s="10"/>
      <c r="Y8" s="1"/>
      <c r="AB8" s="8"/>
      <c r="AC8" s="10"/>
      <c r="AD8" s="8"/>
      <c r="AE8" s="10"/>
    </row>
    <row r="9" spans="1:31" s="5" customFormat="1" ht="12.75">
      <c r="A9" s="156" t="s">
        <v>31</v>
      </c>
      <c r="B9" s="156"/>
      <c r="C9" s="157"/>
      <c r="D9" s="157"/>
      <c r="E9" s="157"/>
      <c r="F9" s="157"/>
      <c r="G9" s="152" t="s">
        <v>57</v>
      </c>
      <c r="J9" s="6"/>
      <c r="K9" s="1"/>
      <c r="L9" s="1"/>
      <c r="N9" s="8"/>
      <c r="O9" s="10"/>
      <c r="T9" s="8"/>
      <c r="U9" s="10"/>
      <c r="V9" s="8"/>
      <c r="W9" s="10"/>
      <c r="Y9" s="1"/>
      <c r="AB9" s="8"/>
      <c r="AC9" s="10"/>
      <c r="AD9" s="8"/>
      <c r="AE9" s="10"/>
    </row>
    <row r="10" spans="1:31" s="5" customFormat="1" ht="12.75">
      <c r="A10" s="156" t="s">
        <v>32</v>
      </c>
      <c r="B10" s="156"/>
      <c r="C10" s="157"/>
      <c r="D10" s="157"/>
      <c r="E10" s="157"/>
      <c r="F10" s="157"/>
      <c r="G10" s="152" t="s">
        <v>55</v>
      </c>
      <c r="J10" s="6"/>
      <c r="K10" s="1"/>
      <c r="L10" s="1"/>
      <c r="N10" s="8"/>
      <c r="O10" s="10"/>
      <c r="T10" s="8"/>
      <c r="U10" s="10"/>
      <c r="V10" s="8"/>
      <c r="W10" s="10"/>
      <c r="Y10" s="1"/>
      <c r="AB10" s="8"/>
      <c r="AC10" s="10"/>
      <c r="AD10" s="8"/>
      <c r="AE10" s="10"/>
    </row>
    <row r="11" spans="1:31" s="5" customFormat="1" ht="12.75">
      <c r="A11" s="156" t="s">
        <v>33</v>
      </c>
      <c r="B11" s="156"/>
      <c r="C11" s="157"/>
      <c r="D11" s="157"/>
      <c r="E11" s="157"/>
      <c r="F11" s="157"/>
      <c r="G11" s="152" t="s">
        <v>58</v>
      </c>
      <c r="J11" s="6"/>
      <c r="K11" s="1"/>
      <c r="L11" s="1"/>
      <c r="N11" s="8"/>
      <c r="O11" s="10"/>
      <c r="T11" s="8"/>
      <c r="U11" s="10"/>
      <c r="V11" s="8"/>
      <c r="W11" s="10"/>
      <c r="Y11" s="1"/>
      <c r="AB11" s="8"/>
      <c r="AC11" s="10"/>
      <c r="AD11" s="8"/>
      <c r="AE11" s="10"/>
    </row>
    <row r="12" spans="1:31" s="5" customFormat="1" ht="12.75">
      <c r="A12" s="152" t="s">
        <v>60</v>
      </c>
      <c r="B12" s="156"/>
      <c r="C12" s="157"/>
      <c r="D12" s="157"/>
      <c r="E12" s="157"/>
      <c r="F12" s="157"/>
      <c r="G12" s="152" t="s">
        <v>56</v>
      </c>
      <c r="J12" s="6"/>
      <c r="K12" s="1"/>
      <c r="L12" s="1"/>
      <c r="N12" s="8"/>
      <c r="O12" s="10"/>
      <c r="T12" s="8"/>
      <c r="U12" s="10"/>
      <c r="V12" s="8"/>
      <c r="W12" s="10"/>
      <c r="Y12" s="1"/>
      <c r="AB12" s="8"/>
      <c r="AC12" s="10"/>
      <c r="AD12" s="8"/>
      <c r="AE12" s="10"/>
    </row>
    <row r="13" spans="1:31" s="5" customFormat="1" ht="12.75">
      <c r="A13" s="152" t="s">
        <v>61</v>
      </c>
      <c r="B13" s="156"/>
      <c r="C13" s="157"/>
      <c r="D13" s="157"/>
      <c r="E13" s="157"/>
      <c r="F13" s="157"/>
      <c r="G13" s="152" t="s">
        <v>59</v>
      </c>
      <c r="J13" s="6"/>
      <c r="K13" s="1"/>
      <c r="L13" s="1"/>
      <c r="N13" s="8"/>
      <c r="O13" s="10"/>
      <c r="T13" s="8"/>
      <c r="U13" s="10"/>
      <c r="V13" s="8"/>
      <c r="W13" s="10"/>
      <c r="Y13" s="1"/>
      <c r="AB13" s="8"/>
      <c r="AC13" s="10"/>
      <c r="AD13" s="8"/>
      <c r="AE13" s="10"/>
    </row>
    <row r="14" spans="1:31" s="5" customFormat="1" ht="12.75">
      <c r="A14" s="152" t="s">
        <v>62</v>
      </c>
      <c r="B14" s="156"/>
      <c r="C14" s="157"/>
      <c r="D14" s="157"/>
      <c r="E14" s="157"/>
      <c r="F14" s="157"/>
      <c r="G14" s="152" t="s">
        <v>56</v>
      </c>
      <c r="J14" s="6"/>
      <c r="K14" s="1"/>
      <c r="L14" s="1"/>
      <c r="N14" s="8"/>
      <c r="O14" s="10"/>
      <c r="T14" s="8"/>
      <c r="U14" s="10"/>
      <c r="V14" s="8"/>
      <c r="W14" s="10"/>
      <c r="Y14" s="1"/>
      <c r="AB14" s="8"/>
      <c r="AC14" s="10"/>
      <c r="AD14" s="8"/>
      <c r="AE14" s="10"/>
    </row>
    <row r="15" spans="1:31" s="5" customFormat="1" ht="12.75">
      <c r="A15" s="54"/>
      <c r="B15" s="44"/>
      <c r="C15" s="44"/>
      <c r="D15" s="44"/>
      <c r="E15" s="44"/>
      <c r="F15" s="55"/>
      <c r="G15" s="44"/>
      <c r="J15" s="6"/>
      <c r="K15" s="1"/>
      <c r="L15" s="1"/>
      <c r="N15" s="8"/>
      <c r="O15" s="10"/>
      <c r="T15" s="8"/>
      <c r="U15" s="10"/>
      <c r="V15" s="8"/>
      <c r="W15" s="10"/>
      <c r="Y15" s="1"/>
      <c r="AB15" s="8"/>
      <c r="AC15" s="10"/>
      <c r="AD15" s="8"/>
      <c r="AE15" s="10"/>
    </row>
    <row r="16" spans="1:31" s="5" customFormat="1" ht="12.75">
      <c r="A16" s="27"/>
      <c r="F16" s="26"/>
      <c r="J16" s="6"/>
      <c r="K16" s="1"/>
      <c r="L16" s="1"/>
      <c r="N16" s="8"/>
      <c r="O16" s="10"/>
      <c r="T16" s="8"/>
      <c r="U16" s="10"/>
      <c r="V16" s="8"/>
      <c r="W16" s="10"/>
      <c r="Y16" s="1"/>
      <c r="AB16" s="8"/>
      <c r="AC16" s="10"/>
      <c r="AD16" s="8"/>
      <c r="AE16" s="10"/>
    </row>
    <row r="17" spans="1:31" s="5" customFormat="1" ht="12.75">
      <c r="A17" s="27"/>
      <c r="F17" s="26"/>
      <c r="J17" s="6"/>
      <c r="K17" s="1"/>
      <c r="L17" s="1"/>
      <c r="N17" s="8"/>
      <c r="O17" s="10"/>
      <c r="T17" s="8"/>
      <c r="U17" s="10"/>
      <c r="V17" s="8"/>
      <c r="W17" s="10"/>
      <c r="Y17" s="1"/>
      <c r="AB17" s="8"/>
      <c r="AC17" s="10"/>
      <c r="AD17" s="8"/>
      <c r="AE17" s="10"/>
    </row>
    <row r="18" spans="10:31" s="5" customFormat="1" ht="12.75">
      <c r="J18" s="6"/>
      <c r="K18" s="1"/>
      <c r="L18" s="1"/>
      <c r="N18" s="8"/>
      <c r="O18" s="10"/>
      <c r="T18" s="8"/>
      <c r="U18" s="10"/>
      <c r="V18" s="8"/>
      <c r="W18" s="10"/>
      <c r="Y18" s="1"/>
      <c r="AB18" s="8"/>
      <c r="AC18" s="10"/>
      <c r="AD18" s="8"/>
      <c r="AE18" s="10"/>
    </row>
    <row r="19" spans="10:31" s="5" customFormat="1" ht="12.75">
      <c r="J19" s="6"/>
      <c r="K19" s="1"/>
      <c r="L19" s="1"/>
      <c r="N19" s="8"/>
      <c r="O19" s="10"/>
      <c r="T19" s="8"/>
      <c r="U19" s="10"/>
      <c r="V19" s="8"/>
      <c r="W19" s="10"/>
      <c r="Y19" s="1"/>
      <c r="AB19" s="8"/>
      <c r="AC19" s="10"/>
      <c r="AD19" s="8"/>
      <c r="AE19" s="10"/>
    </row>
    <row r="20" spans="10:31" s="5" customFormat="1" ht="12.75">
      <c r="J20" s="6"/>
      <c r="K20" s="1"/>
      <c r="L20" s="1"/>
      <c r="N20" s="8"/>
      <c r="O20" s="10"/>
      <c r="T20" s="8"/>
      <c r="U20" s="10"/>
      <c r="V20" s="8"/>
      <c r="W20" s="10"/>
      <c r="Y20" s="1"/>
      <c r="AB20" s="8"/>
      <c r="AC20" s="10"/>
      <c r="AD20" s="8"/>
      <c r="AE20" s="10"/>
    </row>
    <row r="21" spans="10:31" s="5" customFormat="1" ht="12.75">
      <c r="J21" s="6"/>
      <c r="K21" s="1"/>
      <c r="L21" s="1"/>
      <c r="N21" s="8"/>
      <c r="O21" s="10"/>
      <c r="T21" s="8"/>
      <c r="U21" s="10"/>
      <c r="V21" s="8"/>
      <c r="W21" s="10"/>
      <c r="Y21" s="1"/>
      <c r="AB21" s="8"/>
      <c r="AC21" s="10"/>
      <c r="AD21" s="8"/>
      <c r="AE21" s="10"/>
    </row>
    <row r="22" spans="10:31" s="5" customFormat="1" ht="12.75">
      <c r="J22" s="6"/>
      <c r="K22" s="1"/>
      <c r="L22" s="1"/>
      <c r="N22" s="8"/>
      <c r="O22" s="10"/>
      <c r="T22" s="8"/>
      <c r="U22" s="10"/>
      <c r="V22" s="8"/>
      <c r="W22" s="10"/>
      <c r="Y22" s="1"/>
      <c r="AB22" s="8"/>
      <c r="AC22" s="10"/>
      <c r="AD22" s="8"/>
      <c r="AE22" s="10"/>
    </row>
    <row r="23" spans="10:31" s="5" customFormat="1" ht="12.75">
      <c r="J23" s="6"/>
      <c r="K23" s="1"/>
      <c r="L23" s="1"/>
      <c r="N23" s="8"/>
      <c r="O23" s="10"/>
      <c r="T23" s="8"/>
      <c r="U23" s="10"/>
      <c r="V23" s="8"/>
      <c r="W23" s="10"/>
      <c r="Y23" s="1"/>
      <c r="AB23" s="8"/>
      <c r="AC23" s="10"/>
      <c r="AD23" s="8"/>
      <c r="AE23" s="10"/>
    </row>
    <row r="24" spans="10:31" s="5" customFormat="1" ht="12.75">
      <c r="J24" s="6"/>
      <c r="K24" s="1"/>
      <c r="L24" s="1"/>
      <c r="N24" s="8"/>
      <c r="O24" s="10"/>
      <c r="T24" s="8"/>
      <c r="U24" s="10"/>
      <c r="V24" s="8"/>
      <c r="W24" s="10"/>
      <c r="Y24" s="1"/>
      <c r="AB24" s="8"/>
      <c r="AC24" s="10"/>
      <c r="AD24" s="8"/>
      <c r="AE24" s="10"/>
    </row>
    <row r="25" spans="10:31" s="5" customFormat="1" ht="12.75">
      <c r="J25" s="6"/>
      <c r="K25" s="1"/>
      <c r="L25" s="1"/>
      <c r="N25" s="8"/>
      <c r="O25" s="10"/>
      <c r="T25" s="8"/>
      <c r="U25" s="10"/>
      <c r="V25" s="8"/>
      <c r="W25" s="10"/>
      <c r="Y25" s="1"/>
      <c r="AB25" s="8"/>
      <c r="AC25" s="10"/>
      <c r="AD25" s="8"/>
      <c r="AE25" s="10"/>
    </row>
    <row r="26" spans="10:31" s="5" customFormat="1" ht="12.75">
      <c r="J26" s="6"/>
      <c r="K26" s="1"/>
      <c r="L26" s="1"/>
      <c r="N26" s="8"/>
      <c r="O26" s="10"/>
      <c r="T26" s="8"/>
      <c r="U26" s="10"/>
      <c r="V26" s="8"/>
      <c r="W26" s="10"/>
      <c r="Y26" s="1"/>
      <c r="AB26" s="8"/>
      <c r="AC26" s="10"/>
      <c r="AD26" s="8"/>
      <c r="AE26" s="10"/>
    </row>
  </sheetData>
  <sheetProtection/>
  <mergeCells count="10">
    <mergeCell ref="D2:J2"/>
    <mergeCell ref="H3:I3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6.875" style="0" customWidth="1"/>
    <col min="2" max="2" width="7.375" style="0" customWidth="1"/>
    <col min="3" max="3" width="12.625" style="0" customWidth="1"/>
    <col min="4" max="4" width="36.375" style="0" customWidth="1"/>
    <col min="5" max="5" width="19.375" style="0" customWidth="1"/>
    <col min="6" max="6" width="16.75390625" style="0" customWidth="1"/>
    <col min="9" max="9" width="11.125" style="0" customWidth="1"/>
    <col min="10" max="10" width="27.125" style="0" customWidth="1"/>
  </cols>
  <sheetData>
    <row r="1" spans="1:32" s="5" customFormat="1" ht="20.25">
      <c r="A1" s="106" t="s">
        <v>53</v>
      </c>
      <c r="B1" s="18"/>
      <c r="D1" s="18"/>
      <c r="E1" s="2"/>
      <c r="F1" s="2"/>
      <c r="G1" s="18"/>
      <c r="H1" s="2"/>
      <c r="I1" s="4"/>
      <c r="K1" s="2"/>
      <c r="L1" s="11"/>
      <c r="M1" s="11"/>
      <c r="N1" s="2"/>
      <c r="O1" s="2"/>
      <c r="P1" s="12"/>
      <c r="Q1" s="2"/>
      <c r="R1" s="2"/>
      <c r="S1" s="2"/>
      <c r="T1" s="2"/>
      <c r="U1" s="14"/>
      <c r="V1" s="10"/>
      <c r="W1" s="8"/>
      <c r="X1" s="10"/>
      <c r="Z1" s="1"/>
      <c r="AC1" s="8"/>
      <c r="AD1" s="10"/>
      <c r="AE1" s="8"/>
      <c r="AF1" s="10"/>
    </row>
    <row r="2" spans="1:10" s="19" customFormat="1" ht="21" thickBot="1">
      <c r="A2" s="5"/>
      <c r="B2" s="5"/>
      <c r="C2" s="5" t="s">
        <v>23</v>
      </c>
      <c r="D2" s="164" t="s">
        <v>54</v>
      </c>
      <c r="E2" s="164"/>
      <c r="F2" s="164"/>
      <c r="G2" s="164"/>
      <c r="H2" s="164"/>
      <c r="I2" s="164"/>
      <c r="J2" s="164"/>
    </row>
    <row r="3" spans="1:10" s="8" customFormat="1" ht="12.75" customHeight="1">
      <c r="A3" s="180" t="s">
        <v>18</v>
      </c>
      <c r="B3" s="167" t="s">
        <v>8</v>
      </c>
      <c r="C3" s="167" t="s">
        <v>44</v>
      </c>
      <c r="D3" s="167" t="s">
        <v>3</v>
      </c>
      <c r="E3" s="167" t="s">
        <v>20</v>
      </c>
      <c r="F3" s="167" t="s">
        <v>4</v>
      </c>
      <c r="G3" s="169" t="s">
        <v>40</v>
      </c>
      <c r="H3" s="184" t="s">
        <v>43</v>
      </c>
      <c r="I3" s="186" t="s">
        <v>45</v>
      </c>
      <c r="J3" s="188" t="s">
        <v>36</v>
      </c>
    </row>
    <row r="4" spans="1:10" s="7" customFormat="1" ht="12" thickBot="1">
      <c r="A4" s="181"/>
      <c r="B4" s="168"/>
      <c r="C4" s="168"/>
      <c r="D4" s="168"/>
      <c r="E4" s="168"/>
      <c r="F4" s="168"/>
      <c r="G4" s="170"/>
      <c r="H4" s="185"/>
      <c r="I4" s="187"/>
      <c r="J4" s="189"/>
    </row>
    <row r="5" spans="1:10" s="44" customFormat="1" ht="12.75">
      <c r="A5" s="60"/>
      <c r="B5" s="61"/>
      <c r="C5" s="61"/>
      <c r="D5" s="42" t="s">
        <v>35</v>
      </c>
      <c r="E5" s="61"/>
      <c r="F5" s="61"/>
      <c r="G5" s="62"/>
      <c r="H5" s="61"/>
      <c r="I5" s="61"/>
      <c r="J5" s="43"/>
    </row>
    <row r="6" spans="1:10" s="117" customFormat="1" ht="12.75" thickBot="1">
      <c r="A6" s="107">
        <v>12</v>
      </c>
      <c r="B6" s="108">
        <v>1</v>
      </c>
      <c r="C6" s="108">
        <v>35</v>
      </c>
      <c r="D6" s="119" t="s">
        <v>100</v>
      </c>
      <c r="E6" s="113" t="s">
        <v>51</v>
      </c>
      <c r="F6" s="121" t="s">
        <v>47</v>
      </c>
      <c r="G6" s="114">
        <v>67.1</v>
      </c>
      <c r="H6" s="108">
        <v>40</v>
      </c>
      <c r="I6" s="108"/>
      <c r="J6" s="145" t="s">
        <v>101</v>
      </c>
    </row>
    <row r="7" spans="1:10" s="44" customFormat="1" ht="12.75">
      <c r="A7" s="47"/>
      <c r="B7" s="133"/>
      <c r="C7" s="133"/>
      <c r="D7" s="42" t="s">
        <v>38</v>
      </c>
      <c r="E7" s="133"/>
      <c r="F7" s="133"/>
      <c r="G7" s="49"/>
      <c r="H7" s="133"/>
      <c r="I7" s="133"/>
      <c r="J7" s="46"/>
    </row>
    <row r="8" spans="1:10" s="117" customFormat="1" ht="12">
      <c r="A8" s="107">
        <v>12</v>
      </c>
      <c r="B8" s="108">
        <v>1</v>
      </c>
      <c r="C8" s="108">
        <v>75</v>
      </c>
      <c r="D8" s="109" t="s">
        <v>101</v>
      </c>
      <c r="E8" s="113" t="s">
        <v>51</v>
      </c>
      <c r="F8" s="111" t="s">
        <v>73</v>
      </c>
      <c r="G8" s="114">
        <v>88.5</v>
      </c>
      <c r="H8" s="108">
        <v>47</v>
      </c>
      <c r="I8" s="108"/>
      <c r="J8" s="146" t="s">
        <v>102</v>
      </c>
    </row>
    <row r="9" s="53" customFormat="1" ht="12.75"/>
    <row r="10" spans="1:32" s="44" customFormat="1" ht="12.75">
      <c r="A10" s="156" t="s">
        <v>30</v>
      </c>
      <c r="B10" s="156"/>
      <c r="C10" s="157"/>
      <c r="D10" s="157"/>
      <c r="E10" s="157"/>
      <c r="F10" s="157"/>
      <c r="G10" s="158" t="s">
        <v>34</v>
      </c>
      <c r="J10" s="56"/>
      <c r="L10" s="58"/>
      <c r="M10" s="58"/>
      <c r="O10" s="59"/>
      <c r="P10" s="57"/>
      <c r="U10" s="59"/>
      <c r="V10" s="57"/>
      <c r="W10" s="59"/>
      <c r="X10" s="57"/>
      <c r="Z10" s="58"/>
      <c r="AC10" s="59"/>
      <c r="AD10" s="57"/>
      <c r="AE10" s="59"/>
      <c r="AF10" s="57"/>
    </row>
    <row r="11" spans="1:32" s="44" customFormat="1" ht="12.75">
      <c r="A11" s="156" t="s">
        <v>31</v>
      </c>
      <c r="B11" s="156"/>
      <c r="C11" s="157"/>
      <c r="D11" s="157"/>
      <c r="E11" s="157"/>
      <c r="F11" s="157"/>
      <c r="G11" s="152" t="s">
        <v>57</v>
      </c>
      <c r="J11" s="56"/>
      <c r="L11" s="58"/>
      <c r="M11" s="58"/>
      <c r="O11" s="59"/>
      <c r="P11" s="57"/>
      <c r="U11" s="59"/>
      <c r="V11" s="57"/>
      <c r="W11" s="59"/>
      <c r="X11" s="57"/>
      <c r="Z11" s="58"/>
      <c r="AC11" s="59"/>
      <c r="AD11" s="57"/>
      <c r="AE11" s="59"/>
      <c r="AF11" s="57"/>
    </row>
    <row r="12" spans="1:32" s="44" customFormat="1" ht="12.75">
      <c r="A12" s="156" t="s">
        <v>32</v>
      </c>
      <c r="B12" s="156"/>
      <c r="C12" s="157"/>
      <c r="D12" s="157"/>
      <c r="E12" s="157"/>
      <c r="F12" s="157"/>
      <c r="G12" s="152" t="s">
        <v>55</v>
      </c>
      <c r="J12" s="56"/>
      <c r="L12" s="58"/>
      <c r="M12" s="58"/>
      <c r="O12" s="59"/>
      <c r="P12" s="57"/>
      <c r="U12" s="59"/>
      <c r="V12" s="57"/>
      <c r="W12" s="59"/>
      <c r="X12" s="57"/>
      <c r="Z12" s="58"/>
      <c r="AC12" s="59"/>
      <c r="AD12" s="57"/>
      <c r="AE12" s="59"/>
      <c r="AF12" s="57"/>
    </row>
    <row r="13" spans="1:32" s="44" customFormat="1" ht="12.75">
      <c r="A13" s="156" t="s">
        <v>33</v>
      </c>
      <c r="B13" s="156"/>
      <c r="C13" s="157"/>
      <c r="D13" s="157"/>
      <c r="E13" s="157"/>
      <c r="F13" s="157"/>
      <c r="G13" s="152" t="s">
        <v>58</v>
      </c>
      <c r="J13" s="56"/>
      <c r="L13" s="58"/>
      <c r="M13" s="58"/>
      <c r="O13" s="59"/>
      <c r="P13" s="57"/>
      <c r="U13" s="59"/>
      <c r="V13" s="57"/>
      <c r="W13" s="59"/>
      <c r="X13" s="57"/>
      <c r="Z13" s="58"/>
      <c r="AC13" s="59"/>
      <c r="AD13" s="57"/>
      <c r="AE13" s="59"/>
      <c r="AF13" s="57"/>
    </row>
    <row r="14" spans="1:32" s="5" customFormat="1" ht="12.75">
      <c r="A14" s="152" t="s">
        <v>60</v>
      </c>
      <c r="B14" s="156"/>
      <c r="C14" s="157"/>
      <c r="D14" s="157"/>
      <c r="E14" s="157"/>
      <c r="F14" s="157"/>
      <c r="G14" s="152" t="s">
        <v>56</v>
      </c>
      <c r="J14" s="6"/>
      <c r="L14" s="1"/>
      <c r="M14" s="1"/>
      <c r="O14" s="8"/>
      <c r="P14" s="10"/>
      <c r="U14" s="8"/>
      <c r="V14" s="10"/>
      <c r="W14" s="8"/>
      <c r="X14" s="10"/>
      <c r="Z14" s="1"/>
      <c r="AC14" s="8"/>
      <c r="AD14" s="10"/>
      <c r="AE14" s="8"/>
      <c r="AF14" s="10"/>
    </row>
    <row r="15" spans="1:32" s="5" customFormat="1" ht="12.75">
      <c r="A15" s="152" t="s">
        <v>61</v>
      </c>
      <c r="B15" s="156"/>
      <c r="C15" s="157"/>
      <c r="D15" s="157"/>
      <c r="E15" s="157"/>
      <c r="F15" s="157"/>
      <c r="G15" s="152" t="s">
        <v>59</v>
      </c>
      <c r="J15" s="6"/>
      <c r="L15" s="1"/>
      <c r="M15" s="1"/>
      <c r="O15" s="8"/>
      <c r="P15" s="10"/>
      <c r="U15" s="8"/>
      <c r="V15" s="10"/>
      <c r="W15" s="8"/>
      <c r="X15" s="10"/>
      <c r="Z15" s="1"/>
      <c r="AC15" s="8"/>
      <c r="AD15" s="10"/>
      <c r="AE15" s="8"/>
      <c r="AF15" s="10"/>
    </row>
    <row r="16" spans="1:32" s="5" customFormat="1" ht="12.75">
      <c r="A16" s="152" t="s">
        <v>62</v>
      </c>
      <c r="B16" s="156"/>
      <c r="C16" s="157"/>
      <c r="D16" s="157"/>
      <c r="E16" s="157"/>
      <c r="F16" s="157"/>
      <c r="G16" s="152" t="s">
        <v>56</v>
      </c>
      <c r="J16" s="6"/>
      <c r="L16" s="1"/>
      <c r="M16" s="1"/>
      <c r="O16" s="8"/>
      <c r="P16" s="10"/>
      <c r="U16" s="8"/>
      <c r="V16" s="10"/>
      <c r="W16" s="8"/>
      <c r="X16" s="10"/>
      <c r="Z16" s="1"/>
      <c r="AC16" s="8"/>
      <c r="AD16" s="10"/>
      <c r="AE16" s="8"/>
      <c r="AF16" s="10"/>
    </row>
    <row r="17" spans="1:32" s="5" customFormat="1" ht="12.75">
      <c r="A17" s="54"/>
      <c r="B17" s="44"/>
      <c r="C17" s="44"/>
      <c r="D17" s="44"/>
      <c r="E17" s="44"/>
      <c r="F17" s="55"/>
      <c r="G17" s="44"/>
      <c r="J17" s="6"/>
      <c r="L17" s="1"/>
      <c r="M17" s="1"/>
      <c r="O17" s="8"/>
      <c r="P17" s="10"/>
      <c r="U17" s="8"/>
      <c r="V17" s="10"/>
      <c r="W17" s="8"/>
      <c r="X17" s="10"/>
      <c r="Z17" s="1"/>
      <c r="AC17" s="8"/>
      <c r="AD17" s="10"/>
      <c r="AE17" s="8"/>
      <c r="AF17" s="10"/>
    </row>
    <row r="18" spans="1:32" s="5" customFormat="1" ht="12.75">
      <c r="A18" s="27"/>
      <c r="F18" s="26"/>
      <c r="J18" s="6"/>
      <c r="L18" s="1"/>
      <c r="M18" s="1"/>
      <c r="O18" s="8"/>
      <c r="P18" s="10"/>
      <c r="U18" s="8"/>
      <c r="V18" s="10"/>
      <c r="W18" s="8"/>
      <c r="X18" s="10"/>
      <c r="Z18" s="1"/>
      <c r="AC18" s="8"/>
      <c r="AD18" s="10"/>
      <c r="AE18" s="8"/>
      <c r="AF18" s="10"/>
    </row>
    <row r="19" spans="1:32" s="5" customFormat="1" ht="12.75">
      <c r="A19" s="27"/>
      <c r="F19" s="26"/>
      <c r="J19" s="6"/>
      <c r="L19" s="1"/>
      <c r="M19" s="1"/>
      <c r="O19" s="8"/>
      <c r="P19" s="10"/>
      <c r="U19" s="8"/>
      <c r="V19" s="10"/>
      <c r="W19" s="8"/>
      <c r="X19" s="10"/>
      <c r="Z19" s="1"/>
      <c r="AC19" s="8"/>
      <c r="AD19" s="10"/>
      <c r="AE19" s="8"/>
      <c r="AF19" s="10"/>
    </row>
    <row r="20" spans="10:32" s="5" customFormat="1" ht="12.75">
      <c r="J20" s="6"/>
      <c r="L20" s="1"/>
      <c r="M20" s="1"/>
      <c r="O20" s="8"/>
      <c r="P20" s="10"/>
      <c r="U20" s="8"/>
      <c r="V20" s="10"/>
      <c r="W20" s="8"/>
      <c r="X20" s="10"/>
      <c r="Z20" s="1"/>
      <c r="AC20" s="8"/>
      <c r="AD20" s="10"/>
      <c r="AE20" s="8"/>
      <c r="AF20" s="10"/>
    </row>
    <row r="21" spans="10:32" s="5" customFormat="1" ht="12.75">
      <c r="J21" s="6"/>
      <c r="L21" s="1"/>
      <c r="M21" s="1"/>
      <c r="O21" s="8"/>
      <c r="P21" s="10"/>
      <c r="U21" s="8"/>
      <c r="V21" s="10"/>
      <c r="W21" s="8"/>
      <c r="X21" s="10"/>
      <c r="Z21" s="1"/>
      <c r="AC21" s="8"/>
      <c r="AD21" s="10"/>
      <c r="AE21" s="8"/>
      <c r="AF21" s="10"/>
    </row>
    <row r="22" spans="10:32" s="5" customFormat="1" ht="12.75">
      <c r="J22" s="6"/>
      <c r="L22" s="1"/>
      <c r="M22" s="1"/>
      <c r="O22" s="8"/>
      <c r="P22" s="10"/>
      <c r="U22" s="8"/>
      <c r="V22" s="10"/>
      <c r="W22" s="8"/>
      <c r="X22" s="10"/>
      <c r="Z22" s="1"/>
      <c r="AC22" s="8"/>
      <c r="AD22" s="10"/>
      <c r="AE22" s="8"/>
      <c r="AF22" s="10"/>
    </row>
    <row r="23" spans="10:32" s="5" customFormat="1" ht="12.75">
      <c r="J23" s="6"/>
      <c r="L23" s="1"/>
      <c r="M23" s="1"/>
      <c r="O23" s="8"/>
      <c r="P23" s="10"/>
      <c r="U23" s="8"/>
      <c r="V23" s="10"/>
      <c r="W23" s="8"/>
      <c r="X23" s="10"/>
      <c r="Z23" s="1"/>
      <c r="AC23" s="8"/>
      <c r="AD23" s="10"/>
      <c r="AE23" s="8"/>
      <c r="AF23" s="10"/>
    </row>
    <row r="24" spans="10:32" s="5" customFormat="1" ht="12.75">
      <c r="J24" s="6"/>
      <c r="L24" s="1"/>
      <c r="M24" s="1"/>
      <c r="O24" s="8"/>
      <c r="P24" s="10"/>
      <c r="U24" s="8"/>
      <c r="V24" s="10"/>
      <c r="W24" s="8"/>
      <c r="X24" s="10"/>
      <c r="Z24" s="1"/>
      <c r="AC24" s="8"/>
      <c r="AD24" s="10"/>
      <c r="AE24" s="8"/>
      <c r="AF24" s="10"/>
    </row>
    <row r="25" spans="10:32" s="5" customFormat="1" ht="12.75">
      <c r="J25" s="6"/>
      <c r="L25" s="1"/>
      <c r="M25" s="1"/>
      <c r="O25" s="8"/>
      <c r="P25" s="10"/>
      <c r="U25" s="8"/>
      <c r="V25" s="10"/>
      <c r="W25" s="8"/>
      <c r="X25" s="10"/>
      <c r="Z25" s="1"/>
      <c r="AC25" s="8"/>
      <c r="AD25" s="10"/>
      <c r="AE25" s="8"/>
      <c r="AF25" s="10"/>
    </row>
    <row r="26" spans="10:32" s="5" customFormat="1" ht="12.75">
      <c r="J26" s="6"/>
      <c r="L26" s="1"/>
      <c r="M26" s="1"/>
      <c r="O26" s="8"/>
      <c r="P26" s="10"/>
      <c r="U26" s="8"/>
      <c r="V26" s="10"/>
      <c r="W26" s="8"/>
      <c r="X26" s="10"/>
      <c r="Z26" s="1"/>
      <c r="AC26" s="8"/>
      <c r="AD26" s="10"/>
      <c r="AE26" s="8"/>
      <c r="AF26" s="10"/>
    </row>
    <row r="27" spans="10:32" s="5" customFormat="1" ht="12.75">
      <c r="J27" s="6"/>
      <c r="L27" s="1"/>
      <c r="M27" s="1"/>
      <c r="O27" s="8"/>
      <c r="P27" s="10"/>
      <c r="U27" s="8"/>
      <c r="V27" s="10"/>
      <c r="W27" s="8"/>
      <c r="X27" s="10"/>
      <c r="Z27" s="1"/>
      <c r="AC27" s="8"/>
      <c r="AD27" s="10"/>
      <c r="AE27" s="8"/>
      <c r="AF27" s="10"/>
    </row>
    <row r="28" spans="10:32" s="5" customFormat="1" ht="12.75">
      <c r="J28" s="6"/>
      <c r="L28" s="1"/>
      <c r="M28" s="1"/>
      <c r="O28" s="8"/>
      <c r="P28" s="10"/>
      <c r="U28" s="8"/>
      <c r="V28" s="10"/>
      <c r="W28" s="8"/>
      <c r="X28" s="10"/>
      <c r="Z28" s="1"/>
      <c r="AC28" s="8"/>
      <c r="AD28" s="10"/>
      <c r="AE28" s="8"/>
      <c r="AF28" s="10"/>
    </row>
  </sheetData>
  <sheetProtection/>
  <mergeCells count="11">
    <mergeCell ref="D2:J2"/>
    <mergeCell ref="H3:H4"/>
    <mergeCell ref="I3:I4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7.25390625" style="0" customWidth="1"/>
    <col min="2" max="2" width="5.75390625" style="0" customWidth="1"/>
    <col min="3" max="3" width="6.625" style="0" customWidth="1"/>
    <col min="4" max="4" width="49.25390625" style="0" customWidth="1"/>
    <col min="5" max="5" width="18.625" style="0" customWidth="1"/>
    <col min="6" max="6" width="14.75390625" style="0" customWidth="1"/>
    <col min="8" max="8" width="7.625" style="0" customWidth="1"/>
    <col min="9" max="9" width="7.875" style="0" customWidth="1"/>
    <col min="10" max="11" width="8.00390625" style="0" customWidth="1"/>
    <col min="12" max="13" width="7.75390625" style="0" customWidth="1"/>
    <col min="14" max="14" width="8.00390625" style="0" customWidth="1"/>
    <col min="15" max="15" width="8.125" style="0" customWidth="1"/>
    <col min="16" max="16" width="8.00390625" style="0" customWidth="1"/>
    <col min="17" max="17" width="8.25390625" style="0" customWidth="1"/>
    <col min="18" max="18" width="7.625" style="0" customWidth="1"/>
    <col min="19" max="19" width="21.25390625" style="0" customWidth="1"/>
  </cols>
  <sheetData>
    <row r="1" spans="1:34" s="5" customFormat="1" ht="20.25">
      <c r="A1" s="106" t="s">
        <v>53</v>
      </c>
      <c r="B1" s="18"/>
      <c r="D1" s="18"/>
      <c r="E1" s="2"/>
      <c r="F1" s="2"/>
      <c r="G1" s="18"/>
      <c r="H1" s="2"/>
      <c r="I1" s="4"/>
      <c r="K1" s="3"/>
      <c r="L1" s="2"/>
      <c r="M1" s="11"/>
      <c r="N1" s="11"/>
      <c r="O1" s="2"/>
      <c r="P1" s="2"/>
      <c r="Q1" s="12"/>
      <c r="R1" s="2"/>
      <c r="S1" s="3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1:11" s="19" customFormat="1" ht="21" thickBot="1">
      <c r="A2" s="5"/>
      <c r="B2" s="5"/>
      <c r="C2" s="5" t="s">
        <v>23</v>
      </c>
      <c r="D2" s="164" t="s">
        <v>54</v>
      </c>
      <c r="E2" s="164"/>
      <c r="F2" s="164"/>
      <c r="G2" s="164"/>
      <c r="H2" s="164"/>
      <c r="I2" s="164"/>
      <c r="J2" s="164"/>
      <c r="K2" s="164"/>
    </row>
    <row r="3" spans="1:19" s="8" customFormat="1" ht="12.75" customHeight="1">
      <c r="A3" s="180" t="s">
        <v>18</v>
      </c>
      <c r="B3" s="167" t="s">
        <v>8</v>
      </c>
      <c r="C3" s="167" t="s">
        <v>2</v>
      </c>
      <c r="D3" s="167" t="s">
        <v>3</v>
      </c>
      <c r="E3" s="167" t="s">
        <v>20</v>
      </c>
      <c r="F3" s="167" t="s">
        <v>4</v>
      </c>
      <c r="G3" s="169" t="s">
        <v>40</v>
      </c>
      <c r="H3" s="175" t="s">
        <v>46</v>
      </c>
      <c r="I3" s="177"/>
      <c r="J3" s="177"/>
      <c r="K3" s="194"/>
      <c r="L3" s="194"/>
      <c r="M3" s="194"/>
      <c r="N3" s="194"/>
      <c r="O3" s="194"/>
      <c r="P3" s="194"/>
      <c r="Q3" s="194"/>
      <c r="R3" s="194"/>
      <c r="S3" s="182" t="s">
        <v>36</v>
      </c>
    </row>
    <row r="4" spans="1:19" s="7" customFormat="1" ht="12" thickBot="1">
      <c r="A4" s="181"/>
      <c r="B4" s="168"/>
      <c r="C4" s="168"/>
      <c r="D4" s="168"/>
      <c r="E4" s="168"/>
      <c r="F4" s="168"/>
      <c r="G4" s="170"/>
      <c r="H4" s="15">
        <v>1</v>
      </c>
      <c r="I4" s="39">
        <v>2</v>
      </c>
      <c r="J4" s="39">
        <v>3</v>
      </c>
      <c r="K4" s="15">
        <v>4</v>
      </c>
      <c r="L4" s="15">
        <v>5</v>
      </c>
      <c r="M4" s="15">
        <v>6</v>
      </c>
      <c r="N4" s="15">
        <v>7</v>
      </c>
      <c r="O4" s="15">
        <v>8</v>
      </c>
      <c r="P4" s="39">
        <v>9</v>
      </c>
      <c r="Q4" s="15">
        <v>10</v>
      </c>
      <c r="R4" s="39">
        <v>11</v>
      </c>
      <c r="S4" s="193"/>
    </row>
    <row r="5" spans="1:19" s="44" customFormat="1" ht="12.75">
      <c r="A5" s="40"/>
      <c r="B5" s="41"/>
      <c r="C5" s="41"/>
      <c r="D5" s="52" t="s">
        <v>103</v>
      </c>
      <c r="E5" s="195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43"/>
    </row>
    <row r="6" spans="1:19" s="44" customFormat="1" ht="12.75">
      <c r="A6" s="190"/>
      <c r="B6" s="191"/>
      <c r="C6" s="192"/>
      <c r="D6" s="45" t="s">
        <v>104</v>
      </c>
      <c r="E6" s="197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46"/>
    </row>
    <row r="7" spans="1:19" s="44" customFormat="1" ht="13.5" thickBot="1">
      <c r="A7" s="47">
        <v>12</v>
      </c>
      <c r="B7" s="105">
        <v>1</v>
      </c>
      <c r="C7" s="133">
        <v>82.5</v>
      </c>
      <c r="D7" s="75" t="s">
        <v>110</v>
      </c>
      <c r="E7" s="76" t="s">
        <v>51</v>
      </c>
      <c r="F7" s="81" t="s">
        <v>107</v>
      </c>
      <c r="G7" s="49">
        <v>79</v>
      </c>
      <c r="H7" s="133">
        <v>120</v>
      </c>
      <c r="I7" s="135">
        <v>130</v>
      </c>
      <c r="J7" s="135">
        <v>140</v>
      </c>
      <c r="K7" s="133"/>
      <c r="L7" s="133"/>
      <c r="M7" s="99"/>
      <c r="N7" s="99"/>
      <c r="O7" s="99"/>
      <c r="P7" s="51"/>
      <c r="Q7" s="105"/>
      <c r="R7" s="101"/>
      <c r="S7" s="75" t="s">
        <v>111</v>
      </c>
    </row>
    <row r="8" spans="1:19" s="44" customFormat="1" ht="12.75">
      <c r="A8" s="47">
        <v>12</v>
      </c>
      <c r="B8" s="105">
        <v>1</v>
      </c>
      <c r="C8" s="133">
        <v>90</v>
      </c>
      <c r="D8" s="75" t="s">
        <v>106</v>
      </c>
      <c r="E8" s="76" t="s">
        <v>51</v>
      </c>
      <c r="F8" s="81" t="s">
        <v>107</v>
      </c>
      <c r="G8" s="49">
        <v>100</v>
      </c>
      <c r="H8" s="134">
        <v>120</v>
      </c>
      <c r="I8" s="150">
        <v>130</v>
      </c>
      <c r="J8" s="134"/>
      <c r="K8" s="134"/>
      <c r="L8" s="134"/>
      <c r="M8" s="99"/>
      <c r="N8" s="99"/>
      <c r="O8" s="99"/>
      <c r="P8" s="51"/>
      <c r="Q8" s="105"/>
      <c r="R8" s="101"/>
      <c r="S8" s="43"/>
    </row>
    <row r="9" spans="1:19" s="44" customFormat="1" ht="12.75">
      <c r="A9" s="103"/>
      <c r="B9" s="102"/>
      <c r="C9" s="104"/>
      <c r="D9" s="52" t="s">
        <v>105</v>
      </c>
      <c r="E9" s="101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46"/>
    </row>
    <row r="10" spans="1:19" s="44" customFormat="1" ht="13.5" thickBot="1">
      <c r="A10" s="103"/>
      <c r="B10" s="102"/>
      <c r="C10" s="104"/>
      <c r="D10" s="45" t="s">
        <v>104</v>
      </c>
      <c r="E10" s="101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46"/>
    </row>
    <row r="11" spans="1:19" s="44" customFormat="1" ht="12.75">
      <c r="A11" s="47">
        <v>12</v>
      </c>
      <c r="B11" s="105">
        <v>1</v>
      </c>
      <c r="C11" s="133">
        <v>90</v>
      </c>
      <c r="D11" s="75" t="s">
        <v>106</v>
      </c>
      <c r="E11" s="76" t="s">
        <v>51</v>
      </c>
      <c r="F11" s="81" t="s">
        <v>107</v>
      </c>
      <c r="G11" s="49">
        <v>90</v>
      </c>
      <c r="H11" s="133">
        <v>65</v>
      </c>
      <c r="I11" s="135">
        <v>70</v>
      </c>
      <c r="J11" s="135">
        <v>75</v>
      </c>
      <c r="K11" s="150">
        <v>80</v>
      </c>
      <c r="L11" s="133"/>
      <c r="M11" s="99"/>
      <c r="N11" s="99"/>
      <c r="O11" s="99"/>
      <c r="P11" s="51"/>
      <c r="Q11" s="105"/>
      <c r="R11" s="101"/>
      <c r="S11" s="43"/>
    </row>
    <row r="12" spans="1:19" s="44" customFormat="1" ht="12.75">
      <c r="A12" s="99">
        <v>12</v>
      </c>
      <c r="B12" s="100">
        <v>1</v>
      </c>
      <c r="C12" s="133" t="s">
        <v>109</v>
      </c>
      <c r="D12" s="133" t="s">
        <v>108</v>
      </c>
      <c r="E12" s="133" t="s">
        <v>51</v>
      </c>
      <c r="F12" s="81" t="s">
        <v>107</v>
      </c>
      <c r="G12" s="134">
        <v>105</v>
      </c>
      <c r="H12" s="134">
        <v>90</v>
      </c>
      <c r="I12" s="134"/>
      <c r="J12" s="134"/>
      <c r="K12" s="134"/>
      <c r="L12" s="147"/>
      <c r="M12" s="100"/>
      <c r="N12" s="100"/>
      <c r="O12" s="100"/>
      <c r="P12" s="100"/>
      <c r="Q12" s="100"/>
      <c r="R12" s="100"/>
      <c r="S12" s="46"/>
    </row>
    <row r="13" s="53" customFormat="1" ht="12.75"/>
    <row r="14" spans="1:33" s="5" customFormat="1" ht="12.75">
      <c r="A14" s="156" t="s">
        <v>30</v>
      </c>
      <c r="B14" s="156"/>
      <c r="C14" s="157"/>
      <c r="D14" s="157"/>
      <c r="E14" s="157"/>
      <c r="F14" s="157"/>
      <c r="G14" s="158" t="s">
        <v>34</v>
      </c>
      <c r="J14" s="6"/>
      <c r="K14" s="10"/>
      <c r="M14" s="1"/>
      <c r="N14" s="1"/>
      <c r="P14" s="8"/>
      <c r="Q14" s="10"/>
      <c r="V14" s="8"/>
      <c r="W14" s="10"/>
      <c r="X14" s="8"/>
      <c r="Y14" s="10"/>
      <c r="AA14" s="1"/>
      <c r="AD14" s="8"/>
      <c r="AE14" s="10"/>
      <c r="AF14" s="8"/>
      <c r="AG14" s="10"/>
    </row>
    <row r="15" spans="1:33" s="5" customFormat="1" ht="12.75">
      <c r="A15" s="156" t="s">
        <v>31</v>
      </c>
      <c r="B15" s="156"/>
      <c r="C15" s="157"/>
      <c r="D15" s="157"/>
      <c r="E15" s="157"/>
      <c r="F15" s="157"/>
      <c r="G15" s="152" t="s">
        <v>57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 ht="12.75">
      <c r="A16" s="156" t="s">
        <v>32</v>
      </c>
      <c r="B16" s="156"/>
      <c r="C16" s="157"/>
      <c r="D16" s="157"/>
      <c r="E16" s="157"/>
      <c r="F16" s="157"/>
      <c r="G16" s="152" t="s">
        <v>55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 ht="12.75">
      <c r="A17" s="156" t="s">
        <v>33</v>
      </c>
      <c r="B17" s="156"/>
      <c r="C17" s="157"/>
      <c r="D17" s="157"/>
      <c r="E17" s="157"/>
      <c r="F17" s="157"/>
      <c r="G17" s="152" t="s">
        <v>58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152" t="s">
        <v>60</v>
      </c>
      <c r="B18" s="156"/>
      <c r="C18" s="157"/>
      <c r="D18" s="157"/>
      <c r="E18" s="157"/>
      <c r="F18" s="157"/>
      <c r="G18" s="152" t="s">
        <v>56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152" t="s">
        <v>61</v>
      </c>
      <c r="B19" s="156"/>
      <c r="C19" s="157"/>
      <c r="D19" s="157"/>
      <c r="E19" s="157"/>
      <c r="F19" s="157"/>
      <c r="G19" s="152" t="s">
        <v>59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152" t="s">
        <v>62</v>
      </c>
      <c r="B20" s="156"/>
      <c r="C20" s="157"/>
      <c r="D20" s="157"/>
      <c r="E20" s="157"/>
      <c r="F20" s="157"/>
      <c r="G20" s="152" t="s">
        <v>56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54"/>
      <c r="B21" s="44"/>
      <c r="C21" s="44"/>
      <c r="D21" s="44"/>
      <c r="E21" s="44"/>
      <c r="F21" s="55"/>
      <c r="G21" s="44"/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 ht="12.75">
      <c r="A22" s="27"/>
      <c r="F22" s="26"/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 ht="12.75">
      <c r="A23" s="27"/>
      <c r="F23" s="26"/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0:33" s="5" customFormat="1" ht="12.75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0:33" s="5" customFormat="1" ht="12.75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0:33" s="5" customFormat="1" ht="12.75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</sheetData>
  <sheetProtection/>
  <mergeCells count="13">
    <mergeCell ref="D2:K2"/>
    <mergeCell ref="S3:S4"/>
    <mergeCell ref="H3:R3"/>
    <mergeCell ref="E5:R5"/>
    <mergeCell ref="E6:R6"/>
    <mergeCell ref="E3:E4"/>
    <mergeCell ref="F3:F4"/>
    <mergeCell ref="G3:G4"/>
    <mergeCell ref="A3:A4"/>
    <mergeCell ref="A6:C6"/>
    <mergeCell ref="B3:B4"/>
    <mergeCell ref="C3:C4"/>
    <mergeCell ref="D3:D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2017-06-12T12:17:46Z</cp:lastPrinted>
  <dcterms:created xsi:type="dcterms:W3CDTF">2010-12-17T08:17:08Z</dcterms:created>
  <dcterms:modified xsi:type="dcterms:W3CDTF">2019-05-07T16:40:48Z</dcterms:modified>
  <cp:category/>
  <cp:version/>
  <cp:contentType/>
  <cp:contentStatus/>
</cp:coreProperties>
</file>